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8.27\Bilgi Teknolojileri\İhracat Rakamları\Aylık&amp;Yıllık_IhracatRakamları\2024\12.Aralık\"/>
    </mc:Choice>
  </mc:AlternateContent>
  <xr:revisionPtr revIDLastSave="0" documentId="13_ncr:1_{A56BA083-0EB0-41DF-A385-BC0A0DEFF12A}" xr6:coauthVersionLast="47" xr6:coauthVersionMax="47" xr10:uidLastSave="{00000000-0000-0000-0000-000000000000}"/>
  <bookViews>
    <workbookView xWindow="-110" yWindow="-110" windowWidth="19420" windowHeight="9800" xr2:uid="{00000000-000D-0000-FFFF-FFFF00000000}"/>
  </bookViews>
  <sheets>
    <sheet name="Sektör" sheetId="5" r:id="rId1"/>
    <sheet name="Ülke " sheetId="1" r:id="rId2"/>
    <sheet name="Birlik" sheetId="2" r:id="rId3"/>
  </sheets>
  <calcPr calcId="191029"/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5" i="1"/>
  <c r="L4" i="2"/>
  <c r="L5" i="2"/>
  <c r="L6" i="2"/>
  <c r="L7" i="2"/>
  <c r="L8" i="2"/>
  <c r="L9" i="2"/>
  <c r="L10" i="2"/>
  <c r="L11" i="2"/>
  <c r="L12" i="2"/>
  <c r="L3" i="2"/>
  <c r="I4" i="2"/>
  <c r="I5" i="2"/>
  <c r="I6" i="2"/>
  <c r="I7" i="2"/>
  <c r="I8" i="2"/>
  <c r="I9" i="2"/>
  <c r="I10" i="2"/>
  <c r="I11" i="2"/>
  <c r="I12" i="2"/>
  <c r="I3" i="2"/>
  <c r="E4" i="2"/>
  <c r="E5" i="2"/>
  <c r="E6" i="2"/>
  <c r="E7" i="2"/>
  <c r="E8" i="2"/>
  <c r="E9" i="2"/>
  <c r="E10" i="2"/>
  <c r="E11" i="2"/>
  <c r="E12" i="2"/>
  <c r="E3" i="2"/>
</calcChain>
</file>

<file path=xl/sharedStrings.xml><?xml version="1.0" encoding="utf-8"?>
<sst xmlns="http://schemas.openxmlformats.org/spreadsheetml/2006/main" count="108" uniqueCount="83">
  <si>
    <t>ÜLKE</t>
  </si>
  <si>
    <t>Aralık 2023</t>
  </si>
  <si>
    <t>Aralık 2024</t>
  </si>
  <si>
    <t>Değişim %</t>
  </si>
  <si>
    <t>Ocak - Aralık 2023</t>
  </si>
  <si>
    <t>Ocak - Aralık 2024</t>
  </si>
  <si>
    <t>IRAK</t>
  </si>
  <si>
    <t>HOLLANDA</t>
  </si>
  <si>
    <t>İTALYA</t>
  </si>
  <si>
    <t>RUSYA FEDERASYONU</t>
  </si>
  <si>
    <t>MISIR</t>
  </si>
  <si>
    <t>BİRLEŞİK DEVLETLER</t>
  </si>
  <si>
    <t>ROMANYA</t>
  </si>
  <si>
    <t>ALMANYA</t>
  </si>
  <si>
    <t>İSPANYA</t>
  </si>
  <si>
    <t>KKTC</t>
  </si>
  <si>
    <t>SURİYE</t>
  </si>
  <si>
    <t>BİRLEŞİK KRALLIK</t>
  </si>
  <si>
    <t>FRANSA</t>
  </si>
  <si>
    <t>CEZAYİR</t>
  </si>
  <si>
    <t>UKRAYNA</t>
  </si>
  <si>
    <t>SUUDİ ARABİSTAN</t>
  </si>
  <si>
    <t>YUNANİSTAN</t>
  </si>
  <si>
    <t>BELÇİKA</t>
  </si>
  <si>
    <t>FAS</t>
  </si>
  <si>
    <t>LİBYA</t>
  </si>
  <si>
    <t>DİĞER ÜLKELER</t>
  </si>
  <si>
    <t>TOPLAM</t>
  </si>
  <si>
    <t>AYLIK ÜLKE RAPORU - ($)</t>
  </si>
  <si>
    <t>BİRLİK TANIMI</t>
  </si>
  <si>
    <t>KİMYEVİ MADDELER VE MAMULLERİ</t>
  </si>
  <si>
    <t>DEMİR VE DEMİR DIŞI METALLER</t>
  </si>
  <si>
    <t>HUBUBAT, BAKLİYAT, YAĞLI TOHUMLAR VE MAMULLERİ</t>
  </si>
  <si>
    <t>YAŞ MEYVE VE SEBZE</t>
  </si>
  <si>
    <t>TEKSTİL VE HAMMADDELERİ</t>
  </si>
  <si>
    <t>MOBİLYA,KAĞIT VE ORMAN ÜRÜNLERİ</t>
  </si>
  <si>
    <t>Diğer Birlikler</t>
  </si>
  <si>
    <t>SU ÜRÜNLERİ VE HAYVANSAL MAMULLER</t>
  </si>
  <si>
    <t>HAZIRGİYİM VE KONFEKSİYON</t>
  </si>
  <si>
    <t>Toplam:</t>
  </si>
  <si>
    <t>Aralık 2022</t>
  </si>
  <si>
    <t>Ocak - Aralık 2022</t>
  </si>
  <si>
    <t>12 AYLIK(2022-2023)</t>
  </si>
  <si>
    <t>12 AYLIK(2023-2024)</t>
  </si>
  <si>
    <t>SEKTÖREL BAZDA İHRACAT RAPORU - FOB USD</t>
  </si>
  <si>
    <t>SEKTÖRLER</t>
  </si>
  <si>
    <t>.I. TARIM</t>
  </si>
  <si>
    <t>.     A. BİTKİSEL ÜRÜNLER</t>
  </si>
  <si>
    <t>Hububat, Bakliyat, Yağlı Tohumlar ve Mamulleri</t>
  </si>
  <si>
    <t>Yaş Meyve ve Sebze</t>
  </si>
  <si>
    <t>Meyve Sebze Mamulleri</t>
  </si>
  <si>
    <t>Kuru Meyve ve Mamulleri</t>
  </si>
  <si>
    <t>Fındık ve Mamulleri</t>
  </si>
  <si>
    <t>Zeytin ve Zeytinyağı</t>
  </si>
  <si>
    <t>Tütün</t>
  </si>
  <si>
    <t>Süs Bitkileri ve Mamulleri</t>
  </si>
  <si>
    <t>.     B. HAYVANSAL ÜRÜNLER</t>
  </si>
  <si>
    <t>SU ÜRÜNLERİ VE HAYVANCILIK MAMULLERİ</t>
  </si>
  <si>
    <t>.     C. AĞAÇ VE ORMAN ÜRÜNLERİ</t>
  </si>
  <si>
    <t>Ağaç Mamülleri ve Orman Ürünleri</t>
  </si>
  <si>
    <t>.II. SANAYİ</t>
  </si>
  <si>
    <t>.     A. TARIMA DAYALI İŞLENMİŞ ÜRÜNLER</t>
  </si>
  <si>
    <t>Tekstil ve Hammaddeleri</t>
  </si>
  <si>
    <t>Deri ve Deri Mamulleri</t>
  </si>
  <si>
    <t>Halı</t>
  </si>
  <si>
    <t>.     B. KİMYEVİ MADDELER VE MAMÜLLERİ</t>
  </si>
  <si>
    <t>Kimyevi Maddeler ve Mamulleri</t>
  </si>
  <si>
    <t>.     C. SANAYİ MAMÜLLERİ</t>
  </si>
  <si>
    <t>Hazırgiyim ve Konfeksiyon</t>
  </si>
  <si>
    <t>Taşıt Araçları ve Yan Sanayi</t>
  </si>
  <si>
    <t>GEMİ VE YAT</t>
  </si>
  <si>
    <t>Elektrik - Elektronik</t>
  </si>
  <si>
    <t>Makine ve Aksamları</t>
  </si>
  <si>
    <t>Demir ve Demir Dışı Metaller</t>
  </si>
  <si>
    <t>ÇELİK</t>
  </si>
  <si>
    <t>ÇİMENTO CAM SERAMİK VE TOPRAK ÜRÜNLERİ</t>
  </si>
  <si>
    <t>Değerli Maden ve Mücevherat</t>
  </si>
  <si>
    <t>SAVUNMA VE HAVACILIK SANAYİİ</t>
  </si>
  <si>
    <t>İKLİMLENDİRME SANAYİİ</t>
  </si>
  <si>
    <t>Diğer Sanayi Ürünleri</t>
  </si>
  <si>
    <t>.III. MADENCİLİK</t>
  </si>
  <si>
    <t>.     A. MADENCİLİK ÜRÜNLERİ</t>
  </si>
  <si>
    <t>Maden ve Metaller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</si>
</sst>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</font>
    <font>
      <sz val="9"/>
      <color rgb="FF333333"/>
      <name val="Arial"/>
    </font>
    <font>
      <b/>
      <sz val="12"/>
      <color rgb="FF333333"/>
      <name val="Arial"/>
    </font>
    <font>
      <b/>
      <sz val="9"/>
      <color rgb="FFFFFFFF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b/>
      <sz val="9"/>
      <color rgb="FF333333"/>
      <name val="Arial"/>
      <family val="2"/>
      <charset val="162"/>
    </font>
    <font>
      <sz val="9"/>
      <color rgb="FF333333"/>
      <name val="Arial"/>
      <family val="2"/>
      <charset val="162"/>
    </font>
    <font>
      <sz val="9"/>
      <color rgb="FF000000"/>
      <name val="Arial"/>
      <family val="2"/>
      <charset val="162"/>
    </font>
    <font>
      <b/>
      <sz val="9"/>
      <color theme="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0"/>
      <name val="Arial"/>
      <family val="2"/>
      <charset val="162"/>
    </font>
    <font>
      <sz val="9"/>
      <color rgb="FFFF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8FBFC"/>
        <b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3" fontId="1" fillId="2" borderId="0" xfId="0" applyNumberFormat="1" applyFont="1" applyFill="1" applyAlignment="1">
      <alignment horizontal="left"/>
    </xf>
    <xf numFmtId="3" fontId="0" fillId="0" borderId="0" xfId="0" applyNumberFormat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 vertical="center"/>
    </xf>
    <xf numFmtId="3" fontId="7" fillId="2" borderId="0" xfId="0" applyNumberFormat="1" applyFont="1" applyFill="1" applyAlignment="1">
      <alignment horizontal="left"/>
    </xf>
    <xf numFmtId="3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4" fillId="0" borderId="0" xfId="0" applyFont="1" applyFill="1" applyAlignment="1"/>
    <xf numFmtId="3" fontId="8" fillId="0" borderId="0" xfId="0" applyNumberFormat="1" applyFont="1"/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3" fontId="6" fillId="2" borderId="0" xfId="0" applyNumberFormat="1" applyFont="1" applyFill="1" applyBorder="1" applyAlignment="1">
      <alignment horizontal="left" vertical="center"/>
    </xf>
    <xf numFmtId="3" fontId="7" fillId="3" borderId="5" xfId="0" applyNumberFormat="1" applyFont="1" applyFill="1" applyBorder="1" applyAlignment="1">
      <alignment horizontal="right"/>
    </xf>
    <xf numFmtId="3" fontId="7" fillId="3" borderId="6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6" xfId="0" applyNumberFormat="1" applyFont="1" applyFill="1" applyBorder="1" applyAlignment="1">
      <alignment horizontal="right"/>
    </xf>
    <xf numFmtId="3" fontId="6" fillId="2" borderId="8" xfId="0" applyNumberFormat="1" applyFont="1" applyFill="1" applyBorder="1" applyAlignment="1">
      <alignment horizontal="right"/>
    </xf>
    <xf numFmtId="49" fontId="4" fillId="0" borderId="4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0" fontId="10" fillId="0" borderId="0" xfId="0" applyFont="1"/>
    <xf numFmtId="3" fontId="10" fillId="0" borderId="0" xfId="0" applyNumberFormat="1" applyFont="1"/>
    <xf numFmtId="0" fontId="4" fillId="4" borderId="0" xfId="0" applyFont="1" applyFill="1" applyAlignment="1">
      <alignment horizontal="left"/>
    </xf>
    <xf numFmtId="49" fontId="9" fillId="5" borderId="1" xfId="0" applyNumberFormat="1" applyFont="1" applyFill="1" applyBorder="1" applyAlignment="1">
      <alignment horizontal="right"/>
    </xf>
    <xf numFmtId="3" fontId="9" fillId="5" borderId="1" xfId="0" applyNumberFormat="1" applyFont="1" applyFill="1" applyBorder="1" applyAlignment="1">
      <alignment horizontal="right"/>
    </xf>
    <xf numFmtId="3" fontId="9" fillId="5" borderId="1" xfId="0" applyNumberFormat="1" applyFont="1" applyFill="1" applyBorder="1" applyAlignment="1">
      <alignment horizontal="right" wrapText="1"/>
    </xf>
    <xf numFmtId="49" fontId="9" fillId="5" borderId="1" xfId="0" applyNumberFormat="1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horizontal="right" wrapText="1"/>
    </xf>
    <xf numFmtId="49" fontId="11" fillId="5" borderId="2" xfId="0" applyNumberFormat="1" applyFont="1" applyFill="1" applyBorder="1" applyAlignment="1">
      <alignment horizontal="left"/>
    </xf>
    <xf numFmtId="49" fontId="4" fillId="4" borderId="4" xfId="0" applyNumberFormat="1" applyFont="1" applyFill="1" applyBorder="1" applyAlignment="1">
      <alignment horizontal="left"/>
    </xf>
    <xf numFmtId="3" fontId="4" fillId="4" borderId="5" xfId="0" applyNumberFormat="1" applyFont="1" applyFill="1" applyBorder="1" applyAlignment="1">
      <alignment horizontal="right"/>
    </xf>
    <xf numFmtId="3" fontId="4" fillId="4" borderId="6" xfId="0" applyNumberFormat="1" applyFont="1" applyFill="1" applyBorder="1" applyAlignment="1">
      <alignment horizontal="right"/>
    </xf>
    <xf numFmtId="49" fontId="4" fillId="4" borderId="7" xfId="0" applyNumberFormat="1" applyFont="1" applyFill="1" applyBorder="1" applyAlignment="1">
      <alignment horizontal="left"/>
    </xf>
    <xf numFmtId="3" fontId="4" fillId="4" borderId="8" xfId="0" applyNumberFormat="1" applyFont="1" applyFill="1" applyBorder="1" applyAlignment="1">
      <alignment horizontal="right"/>
    </xf>
    <xf numFmtId="3" fontId="4" fillId="4" borderId="9" xfId="0" applyNumberFormat="1" applyFont="1" applyFill="1" applyBorder="1" applyAlignment="1">
      <alignment horizontal="right"/>
    </xf>
    <xf numFmtId="49" fontId="9" fillId="6" borderId="2" xfId="0" applyNumberFormat="1" applyFont="1" applyFill="1" applyBorder="1" applyAlignment="1">
      <alignment horizontal="left"/>
    </xf>
    <xf numFmtId="3" fontId="7" fillId="3" borderId="8" xfId="0" applyNumberFormat="1" applyFont="1" applyFill="1" applyBorder="1" applyAlignment="1">
      <alignment horizontal="right"/>
    </xf>
    <xf numFmtId="3" fontId="7" fillId="3" borderId="9" xfId="0" applyNumberFormat="1" applyFont="1" applyFill="1" applyBorder="1" applyAlignment="1">
      <alignment horizontal="right"/>
    </xf>
    <xf numFmtId="49" fontId="9" fillId="5" borderId="1" xfId="0" applyNumberFormat="1" applyFont="1" applyFill="1" applyBorder="1" applyAlignment="1">
      <alignment horizontal="right" vertical="center"/>
    </xf>
    <xf numFmtId="3" fontId="9" fillId="5" borderId="1" xfId="0" applyNumberFormat="1" applyFont="1" applyFill="1" applyBorder="1" applyAlignment="1">
      <alignment horizontal="right" vertical="center"/>
    </xf>
    <xf numFmtId="3" fontId="9" fillId="5" borderId="1" xfId="0" applyNumberFormat="1" applyFont="1" applyFill="1" applyBorder="1" applyAlignment="1">
      <alignment horizontal="right" vertical="center" wrapText="1"/>
    </xf>
    <xf numFmtId="3" fontId="9" fillId="5" borderId="3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left" vertical="center"/>
    </xf>
    <xf numFmtId="49" fontId="7" fillId="7" borderId="4" xfId="0" applyNumberFormat="1" applyFont="1" applyFill="1" applyBorder="1" applyAlignment="1">
      <alignment horizontal="left" vertical="top"/>
    </xf>
    <xf numFmtId="3" fontId="7" fillId="7" borderId="5" xfId="0" applyNumberFormat="1" applyFont="1" applyFill="1" applyBorder="1" applyAlignment="1">
      <alignment horizontal="right"/>
    </xf>
    <xf numFmtId="3" fontId="12" fillId="7" borderId="5" xfId="0" applyNumberFormat="1" applyFont="1" applyFill="1" applyBorder="1" applyAlignment="1">
      <alignment horizontal="right"/>
    </xf>
    <xf numFmtId="3" fontId="7" fillId="7" borderId="6" xfId="0" applyNumberFormat="1" applyFont="1" applyFill="1" applyBorder="1" applyAlignment="1">
      <alignment horizontal="right"/>
    </xf>
    <xf numFmtId="49" fontId="7" fillId="2" borderId="4" xfId="0" applyNumberFormat="1" applyFont="1" applyFill="1" applyBorder="1" applyAlignment="1">
      <alignment horizontal="left" vertical="top"/>
    </xf>
    <xf numFmtId="3" fontId="12" fillId="2" borderId="5" xfId="0" applyNumberFormat="1" applyFont="1" applyFill="1" applyBorder="1" applyAlignment="1">
      <alignment horizontal="right"/>
    </xf>
    <xf numFmtId="3" fontId="12" fillId="2" borderId="6" xfId="0" applyNumberFormat="1" applyFont="1" applyFill="1" applyBorder="1" applyAlignment="1">
      <alignment horizontal="right"/>
    </xf>
    <xf numFmtId="3" fontId="12" fillId="7" borderId="6" xfId="0" applyNumberFormat="1" applyFont="1" applyFill="1" applyBorder="1" applyAlignment="1">
      <alignment horizontal="right"/>
    </xf>
    <xf numFmtId="49" fontId="7" fillId="2" borderId="7" xfId="0" applyNumberFormat="1" applyFont="1" applyFill="1" applyBorder="1" applyAlignment="1">
      <alignment horizontal="left" vertical="top"/>
    </xf>
    <xf numFmtId="3" fontId="7" fillId="2" borderId="8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1352550</xdr:colOff>
      <xdr:row>0</xdr:row>
      <xdr:rowOff>698500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5FAE84AE-904D-4278-AE2D-8325145B2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2550" cy="698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1352550</xdr:colOff>
      <xdr:row>2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2550" cy="814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1092201</xdr:colOff>
      <xdr:row>0</xdr:row>
      <xdr:rowOff>476250</xdr:rowOff>
    </xdr:to>
    <xdr:pic>
      <xdr:nvPicPr>
        <xdr:cNvPr id="2" name="Picture 2" descr="Inserted picture RelID: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09220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00C84-7FCB-45C9-9585-B0CA7522D09C}">
  <sheetPr>
    <pageSetUpPr fitToPage="1"/>
  </sheetPr>
  <dimension ref="A1:L42"/>
  <sheetViews>
    <sheetView tabSelected="1" workbookViewId="0">
      <selection activeCell="A19" sqref="A19"/>
    </sheetView>
  </sheetViews>
  <sheetFormatPr defaultRowHeight="11.5" x14ac:dyDescent="0.25"/>
  <cols>
    <col min="1" max="1" width="50.08984375" style="15" customWidth="1"/>
    <col min="2" max="2" width="16.453125" style="15" customWidth="1"/>
    <col min="3" max="4" width="13.90625" style="15" customWidth="1"/>
    <col min="5" max="5" width="10.7265625" style="15" customWidth="1"/>
    <col min="6" max="6" width="17.36328125" style="15" customWidth="1"/>
    <col min="7" max="8" width="14.90625" style="15" customWidth="1"/>
    <col min="9" max="9" width="10.7265625" style="15" customWidth="1"/>
    <col min="10" max="11" width="19.08984375" style="15" customWidth="1"/>
    <col min="12" max="12" width="10.7265625" style="15" customWidth="1"/>
    <col min="13" max="13" width="4.6328125" style="15" customWidth="1"/>
    <col min="14" max="16384" width="8.7265625" style="15"/>
  </cols>
  <sheetData>
    <row r="1" spans="1:12" s="10" customFormat="1" ht="50.5" customHeight="1" x14ac:dyDescent="0.25"/>
    <row r="2" spans="1:12" s="10" customFormat="1" ht="18" customHeight="1" thickBot="1" x14ac:dyDescent="0.3">
      <c r="A2" s="49" t="s">
        <v>44</v>
      </c>
      <c r="B2" s="49"/>
      <c r="C2" s="49"/>
      <c r="D2" s="49"/>
      <c r="E2" s="49"/>
      <c r="F2" s="49"/>
      <c r="G2" s="49"/>
    </row>
    <row r="3" spans="1:12" s="48" customFormat="1" ht="25" customHeight="1" thickTop="1" x14ac:dyDescent="0.25">
      <c r="A3" s="50" t="s">
        <v>45</v>
      </c>
      <c r="B3" s="44" t="s">
        <v>40</v>
      </c>
      <c r="C3" s="45" t="s">
        <v>1</v>
      </c>
      <c r="D3" s="45" t="s">
        <v>2</v>
      </c>
      <c r="E3" s="45" t="s">
        <v>3</v>
      </c>
      <c r="F3" s="46" t="s">
        <v>41</v>
      </c>
      <c r="G3" s="46" t="s">
        <v>4</v>
      </c>
      <c r="H3" s="46" t="s">
        <v>5</v>
      </c>
      <c r="I3" s="45" t="s">
        <v>3</v>
      </c>
      <c r="J3" s="32" t="s">
        <v>42</v>
      </c>
      <c r="K3" s="32" t="s">
        <v>43</v>
      </c>
      <c r="L3" s="47" t="s">
        <v>3</v>
      </c>
    </row>
    <row r="4" spans="1:12" s="10" customFormat="1" ht="19.75" customHeight="1" x14ac:dyDescent="0.25">
      <c r="A4" s="51" t="s">
        <v>27</v>
      </c>
      <c r="B4" s="52">
        <v>1508881313.9200001</v>
      </c>
      <c r="C4" s="52">
        <v>1668912836.8800001</v>
      </c>
      <c r="D4" s="52">
        <v>1508265974.01</v>
      </c>
      <c r="E4" s="53">
        <v>-9.6258390084844798</v>
      </c>
      <c r="F4" s="52">
        <v>19330529986.099998</v>
      </c>
      <c r="G4" s="52">
        <v>16109731354.870001</v>
      </c>
      <c r="H4" s="52">
        <v>17222545452.830002</v>
      </c>
      <c r="I4" s="52">
        <v>6.9077135642215097</v>
      </c>
      <c r="J4" s="52">
        <v>16109731354.870001</v>
      </c>
      <c r="K4" s="52">
        <v>17222545452.830002</v>
      </c>
      <c r="L4" s="54">
        <v>6.9077135642215097</v>
      </c>
    </row>
    <row r="5" spans="1:12" s="10" customFormat="1" ht="19.75" customHeight="1" x14ac:dyDescent="0.25">
      <c r="A5" s="55" t="s">
        <v>46</v>
      </c>
      <c r="B5" s="21">
        <v>599189639.52999997</v>
      </c>
      <c r="C5" s="21">
        <v>567766574.60000002</v>
      </c>
      <c r="D5" s="21">
        <v>531815849.29000002</v>
      </c>
      <c r="E5" s="56">
        <v>-6.33195522919394</v>
      </c>
      <c r="F5" s="21">
        <v>5339484238.1599998</v>
      </c>
      <c r="G5" s="21">
        <v>5250965637.6700001</v>
      </c>
      <c r="H5" s="21">
        <v>5222646317.46</v>
      </c>
      <c r="I5" s="56">
        <v>-0.53931642604627705</v>
      </c>
      <c r="J5" s="21">
        <v>5250965637.6700001</v>
      </c>
      <c r="K5" s="21">
        <v>5222646317.46</v>
      </c>
      <c r="L5" s="57">
        <v>-0.53931642604627705</v>
      </c>
    </row>
    <row r="6" spans="1:12" s="10" customFormat="1" ht="19.75" customHeight="1" x14ac:dyDescent="0.25">
      <c r="A6" s="51" t="s">
        <v>47</v>
      </c>
      <c r="B6" s="52">
        <v>480763837</v>
      </c>
      <c r="C6" s="52">
        <v>453481613.47000003</v>
      </c>
      <c r="D6" s="52">
        <v>417095696.49000001</v>
      </c>
      <c r="E6" s="53">
        <v>-8.0236807621765092</v>
      </c>
      <c r="F6" s="52">
        <v>3866648086.04</v>
      </c>
      <c r="G6" s="52">
        <v>4042528520.3699999</v>
      </c>
      <c r="H6" s="52">
        <v>3941557371.1399999</v>
      </c>
      <c r="I6" s="53">
        <v>-2.4977226189305499</v>
      </c>
      <c r="J6" s="52">
        <v>4042528520.3699999</v>
      </c>
      <c r="K6" s="52">
        <v>3941557371.1399999</v>
      </c>
      <c r="L6" s="58">
        <v>-2.4977226189305499</v>
      </c>
    </row>
    <row r="7" spans="1:12" s="10" customFormat="1" ht="19.75" customHeight="1" x14ac:dyDescent="0.25">
      <c r="A7" s="55" t="s">
        <v>48</v>
      </c>
      <c r="B7" s="21">
        <v>217687929.63999999</v>
      </c>
      <c r="C7" s="21">
        <v>178319723.27000001</v>
      </c>
      <c r="D7" s="21">
        <v>190601267.88</v>
      </c>
      <c r="E7" s="21">
        <v>6.8873730761706398</v>
      </c>
      <c r="F7" s="21">
        <v>2055583663.1700001</v>
      </c>
      <c r="G7" s="21">
        <v>2084753623.5799999</v>
      </c>
      <c r="H7" s="21">
        <v>1971275790.52</v>
      </c>
      <c r="I7" s="56">
        <v>-5.4432251262925098</v>
      </c>
      <c r="J7" s="21">
        <v>2084753623.5799999</v>
      </c>
      <c r="K7" s="21">
        <v>1971275790.52</v>
      </c>
      <c r="L7" s="57">
        <v>-5.4432251262925098</v>
      </c>
    </row>
    <row r="8" spans="1:12" s="10" customFormat="1" ht="19.75" customHeight="1" x14ac:dyDescent="0.25">
      <c r="A8" s="51" t="s">
        <v>49</v>
      </c>
      <c r="B8" s="52">
        <v>213976224.44999999</v>
      </c>
      <c r="C8" s="52">
        <v>229462223.69</v>
      </c>
      <c r="D8" s="52">
        <v>178396283.21000001</v>
      </c>
      <c r="E8" s="53">
        <v>-22.254617626729399</v>
      </c>
      <c r="F8" s="52">
        <v>1371513199.26</v>
      </c>
      <c r="G8" s="52">
        <v>1530341766.8099999</v>
      </c>
      <c r="H8" s="52">
        <v>1545513184.3</v>
      </c>
      <c r="I8" s="52">
        <v>0.99137446412540497</v>
      </c>
      <c r="J8" s="52">
        <v>1530341766.8099999</v>
      </c>
      <c r="K8" s="52">
        <v>1545513184.3</v>
      </c>
      <c r="L8" s="54">
        <v>0.99137446412540497</v>
      </c>
    </row>
    <row r="9" spans="1:12" s="10" customFormat="1" ht="19.75" customHeight="1" x14ac:dyDescent="0.25">
      <c r="A9" s="55" t="s">
        <v>50</v>
      </c>
      <c r="B9" s="21">
        <v>15071119.630000001</v>
      </c>
      <c r="C9" s="21">
        <v>20400462.260000002</v>
      </c>
      <c r="D9" s="21">
        <v>14312284.1</v>
      </c>
      <c r="E9" s="56">
        <v>-29.8433343441307</v>
      </c>
      <c r="F9" s="21">
        <v>190076641.15000001</v>
      </c>
      <c r="G9" s="21">
        <v>186386978.47</v>
      </c>
      <c r="H9" s="21">
        <v>200638012.53</v>
      </c>
      <c r="I9" s="21">
        <v>7.6459386685608903</v>
      </c>
      <c r="J9" s="21">
        <v>186386978.47</v>
      </c>
      <c r="K9" s="21">
        <v>200638012.53</v>
      </c>
      <c r="L9" s="22">
        <v>7.6459386685608903</v>
      </c>
    </row>
    <row r="10" spans="1:12" s="10" customFormat="1" ht="19.75" customHeight="1" x14ac:dyDescent="0.25">
      <c r="A10" s="51" t="s">
        <v>51</v>
      </c>
      <c r="B10" s="52">
        <v>14785010.210000001</v>
      </c>
      <c r="C10" s="52">
        <v>12102338.359999999</v>
      </c>
      <c r="D10" s="52">
        <v>10558768.050000001</v>
      </c>
      <c r="E10" s="53">
        <v>-12.7543146132959</v>
      </c>
      <c r="F10" s="52">
        <v>122199224.29000001</v>
      </c>
      <c r="G10" s="52">
        <v>99787843.040000007</v>
      </c>
      <c r="H10" s="52">
        <v>106879275.22</v>
      </c>
      <c r="I10" s="52">
        <v>7.10650913374025</v>
      </c>
      <c r="J10" s="52">
        <v>99787843.040000007</v>
      </c>
      <c r="K10" s="52">
        <v>106879275.22</v>
      </c>
      <c r="L10" s="54">
        <v>7.10650913374025</v>
      </c>
    </row>
    <row r="11" spans="1:12" s="10" customFormat="1" ht="19.75" customHeight="1" x14ac:dyDescent="0.25">
      <c r="A11" s="55" t="s">
        <v>52</v>
      </c>
      <c r="B11" s="21">
        <v>5486388.2400000002</v>
      </c>
      <c r="C11" s="21">
        <v>8144703.4400000004</v>
      </c>
      <c r="D11" s="21">
        <v>16943649.059999999</v>
      </c>
      <c r="E11" s="21">
        <v>108.032731760212</v>
      </c>
      <c r="F11" s="21">
        <v>37178565.369999997</v>
      </c>
      <c r="G11" s="21">
        <v>44032534.340000004</v>
      </c>
      <c r="H11" s="21">
        <v>68240737.75</v>
      </c>
      <c r="I11" s="21">
        <v>54.977992461380502</v>
      </c>
      <c r="J11" s="21">
        <v>44032534.340000004</v>
      </c>
      <c r="K11" s="21">
        <v>68240737.75</v>
      </c>
      <c r="L11" s="22">
        <v>54.977992461380502</v>
      </c>
    </row>
    <row r="12" spans="1:12" s="10" customFormat="1" ht="19.75" customHeight="1" x14ac:dyDescent="0.25">
      <c r="A12" s="51" t="s">
        <v>53</v>
      </c>
      <c r="B12" s="52">
        <v>11533816.08</v>
      </c>
      <c r="C12" s="52">
        <v>4124723.12</v>
      </c>
      <c r="D12" s="52">
        <v>5406795.1100000003</v>
      </c>
      <c r="E12" s="52">
        <v>31.082619431677202</v>
      </c>
      <c r="F12" s="52">
        <v>58233119.43</v>
      </c>
      <c r="G12" s="52">
        <v>67906012.409999996</v>
      </c>
      <c r="H12" s="52">
        <v>37955729.75</v>
      </c>
      <c r="I12" s="53">
        <v>-44.105494634506698</v>
      </c>
      <c r="J12" s="52">
        <v>67906012.409999996</v>
      </c>
      <c r="K12" s="52">
        <v>37955729.75</v>
      </c>
      <c r="L12" s="58">
        <v>-44.105494634506698</v>
      </c>
    </row>
    <row r="13" spans="1:12" s="10" customFormat="1" ht="19.75" customHeight="1" x14ac:dyDescent="0.25">
      <c r="A13" s="55" t="s">
        <v>54</v>
      </c>
      <c r="B13" s="21">
        <v>1628622.5</v>
      </c>
      <c r="C13" s="21">
        <v>270840</v>
      </c>
      <c r="D13" s="21">
        <v>211074.04</v>
      </c>
      <c r="E13" s="56">
        <v>-22.066888199675098</v>
      </c>
      <c r="F13" s="21">
        <v>27008331.359999999</v>
      </c>
      <c r="G13" s="21">
        <v>22222441.550000001</v>
      </c>
      <c r="H13" s="21">
        <v>5883325.0999999996</v>
      </c>
      <c r="I13" s="56">
        <v>-73.525298348686604</v>
      </c>
      <c r="J13" s="21">
        <v>22222441.550000001</v>
      </c>
      <c r="K13" s="21">
        <v>5883325.0999999996</v>
      </c>
      <c r="L13" s="57">
        <v>-73.525298348686604</v>
      </c>
    </row>
    <row r="14" spans="1:12" s="10" customFormat="1" ht="19.75" customHeight="1" x14ac:dyDescent="0.25">
      <c r="A14" s="51" t="s">
        <v>55</v>
      </c>
      <c r="B14" s="52">
        <v>594726.25</v>
      </c>
      <c r="C14" s="52">
        <v>656599.32999999996</v>
      </c>
      <c r="D14" s="52">
        <v>665575.04</v>
      </c>
      <c r="E14" s="52">
        <v>1.36699956730082</v>
      </c>
      <c r="F14" s="52">
        <v>4855342.01</v>
      </c>
      <c r="G14" s="52">
        <v>7097320.1699999999</v>
      </c>
      <c r="H14" s="52">
        <v>5171315.97</v>
      </c>
      <c r="I14" s="53">
        <v>-27.137062354057498</v>
      </c>
      <c r="J14" s="52">
        <v>7097320.1699999999</v>
      </c>
      <c r="K14" s="52">
        <v>5171315.97</v>
      </c>
      <c r="L14" s="58">
        <v>-27.137062354057498</v>
      </c>
    </row>
    <row r="15" spans="1:12" s="10" customFormat="1" ht="19.75" customHeight="1" x14ac:dyDescent="0.25">
      <c r="A15" s="55" t="s">
        <v>56</v>
      </c>
      <c r="B15" s="21">
        <v>32311258.170000002</v>
      </c>
      <c r="C15" s="21">
        <v>31153612.699999999</v>
      </c>
      <c r="D15" s="21">
        <v>27988164.949999999</v>
      </c>
      <c r="E15" s="56">
        <v>-10.160772622046499</v>
      </c>
      <c r="F15" s="21">
        <v>526121663.05000001</v>
      </c>
      <c r="G15" s="21">
        <v>316842295.05000001</v>
      </c>
      <c r="H15" s="21">
        <v>381924171.41000003</v>
      </c>
      <c r="I15" s="21">
        <v>20.540779238368302</v>
      </c>
      <c r="J15" s="21">
        <v>316842295.05000001</v>
      </c>
      <c r="K15" s="21">
        <v>381924171.41000003</v>
      </c>
      <c r="L15" s="22">
        <v>20.540779238368302</v>
      </c>
    </row>
    <row r="16" spans="1:12" s="10" customFormat="1" ht="19.75" customHeight="1" x14ac:dyDescent="0.25">
      <c r="A16" s="51" t="s">
        <v>57</v>
      </c>
      <c r="B16" s="52">
        <v>32311258.170000002</v>
      </c>
      <c r="C16" s="52">
        <v>31153612.699999999</v>
      </c>
      <c r="D16" s="52">
        <v>27988164.949999999</v>
      </c>
      <c r="E16" s="53">
        <v>-10.160772622046499</v>
      </c>
      <c r="F16" s="52">
        <v>526121663.05000001</v>
      </c>
      <c r="G16" s="52">
        <v>316842295.05000001</v>
      </c>
      <c r="H16" s="52">
        <v>381924171.41000003</v>
      </c>
      <c r="I16" s="52">
        <v>20.540779238368302</v>
      </c>
      <c r="J16" s="52">
        <v>316842295.05000001</v>
      </c>
      <c r="K16" s="52">
        <v>381924171.41000003</v>
      </c>
      <c r="L16" s="54">
        <v>20.540779238368302</v>
      </c>
    </row>
    <row r="17" spans="1:12" s="10" customFormat="1" ht="19.75" customHeight="1" x14ac:dyDescent="0.25">
      <c r="A17" s="55" t="s">
        <v>58</v>
      </c>
      <c r="B17" s="21">
        <v>86114544.359999999</v>
      </c>
      <c r="C17" s="21">
        <v>83131348.430000007</v>
      </c>
      <c r="D17" s="21">
        <v>86731987.849999994</v>
      </c>
      <c r="E17" s="21">
        <v>4.3312655069367398</v>
      </c>
      <c r="F17" s="21">
        <v>946714489.07000005</v>
      </c>
      <c r="G17" s="21">
        <v>891594822.25</v>
      </c>
      <c r="H17" s="21">
        <v>899164774.90999997</v>
      </c>
      <c r="I17" s="21">
        <v>0.84903506291082997</v>
      </c>
      <c r="J17" s="21">
        <v>891594822.25</v>
      </c>
      <c r="K17" s="21">
        <v>899164774.90999997</v>
      </c>
      <c r="L17" s="22">
        <v>0.84903506291082997</v>
      </c>
    </row>
    <row r="18" spans="1:12" s="10" customFormat="1" ht="19.75" customHeight="1" x14ac:dyDescent="0.25">
      <c r="A18" s="51" t="s">
        <v>59</v>
      </c>
      <c r="B18" s="52">
        <v>86114544.359999999</v>
      </c>
      <c r="C18" s="52">
        <v>83131348.430000007</v>
      </c>
      <c r="D18" s="52">
        <v>86731987.849999994</v>
      </c>
      <c r="E18" s="52">
        <v>4.3312655069367398</v>
      </c>
      <c r="F18" s="52">
        <v>946714489.07000005</v>
      </c>
      <c r="G18" s="52">
        <v>891594822.25</v>
      </c>
      <c r="H18" s="52">
        <v>899164774.90999997</v>
      </c>
      <c r="I18" s="52">
        <v>0.84903506291082997</v>
      </c>
      <c r="J18" s="52">
        <v>891594822.25</v>
      </c>
      <c r="K18" s="52">
        <v>899164774.90999997</v>
      </c>
      <c r="L18" s="54">
        <v>0.84903506291082997</v>
      </c>
    </row>
    <row r="19" spans="1:12" s="10" customFormat="1" ht="19.75" customHeight="1" x14ac:dyDescent="0.25">
      <c r="A19" s="55" t="s">
        <v>60</v>
      </c>
      <c r="B19" s="21">
        <v>886167810.80999994</v>
      </c>
      <c r="C19" s="21">
        <v>1069304804.89</v>
      </c>
      <c r="D19" s="21">
        <v>942967730.63</v>
      </c>
      <c r="E19" s="56">
        <v>-11.814879506970501</v>
      </c>
      <c r="F19" s="21">
        <v>13640541174.25</v>
      </c>
      <c r="G19" s="21">
        <v>10614196090.030001</v>
      </c>
      <c r="H19" s="21">
        <v>11706052375.799999</v>
      </c>
      <c r="I19" s="21">
        <v>10.2867544231219</v>
      </c>
      <c r="J19" s="21">
        <v>10614196090.030001</v>
      </c>
      <c r="K19" s="21">
        <v>11706052375.799999</v>
      </c>
      <c r="L19" s="22">
        <v>10.2867544231219</v>
      </c>
    </row>
    <row r="20" spans="1:12" s="10" customFormat="1" ht="19.75" customHeight="1" x14ac:dyDescent="0.25">
      <c r="A20" s="51" t="s">
        <v>61</v>
      </c>
      <c r="B20" s="52">
        <v>92680381.230000004</v>
      </c>
      <c r="C20" s="52">
        <v>90025759.909999996</v>
      </c>
      <c r="D20" s="52">
        <v>108784228.04000001</v>
      </c>
      <c r="E20" s="52">
        <v>20.836778438474798</v>
      </c>
      <c r="F20" s="52">
        <v>1345782520.5599999</v>
      </c>
      <c r="G20" s="52">
        <v>1114780635.45</v>
      </c>
      <c r="H20" s="52">
        <v>1206008956.6700001</v>
      </c>
      <c r="I20" s="52">
        <v>8.1835222391689797</v>
      </c>
      <c r="J20" s="52">
        <v>1114780635.45</v>
      </c>
      <c r="K20" s="52">
        <v>1206008956.6700001</v>
      </c>
      <c r="L20" s="54">
        <v>8.1835222391689797</v>
      </c>
    </row>
    <row r="21" spans="1:12" s="10" customFormat="1" ht="19.75" customHeight="1" x14ac:dyDescent="0.25">
      <c r="A21" s="55" t="s">
        <v>62</v>
      </c>
      <c r="B21" s="21">
        <v>86446213.650000006</v>
      </c>
      <c r="C21" s="21">
        <v>85651034.650000006</v>
      </c>
      <c r="D21" s="21">
        <v>101212365.75</v>
      </c>
      <c r="E21" s="21">
        <v>18.1682931952766</v>
      </c>
      <c r="F21" s="21">
        <v>1284057348.1500001</v>
      </c>
      <c r="G21" s="21">
        <v>1056967846.5700001</v>
      </c>
      <c r="H21" s="21">
        <v>1124398453.24</v>
      </c>
      <c r="I21" s="21">
        <v>6.37962705193174</v>
      </c>
      <c r="J21" s="21">
        <v>1056967846.5700001</v>
      </c>
      <c r="K21" s="21">
        <v>1124398453.24</v>
      </c>
      <c r="L21" s="22">
        <v>6.37962705193174</v>
      </c>
    </row>
    <row r="22" spans="1:12" s="10" customFormat="1" ht="19.75" customHeight="1" x14ac:dyDescent="0.25">
      <c r="A22" s="51" t="s">
        <v>63</v>
      </c>
      <c r="B22" s="52">
        <v>1990316.5</v>
      </c>
      <c r="C22" s="52">
        <v>1011758.54</v>
      </c>
      <c r="D22" s="52">
        <v>1336049.48</v>
      </c>
      <c r="E22" s="52">
        <v>32.052206843739597</v>
      </c>
      <c r="F22" s="52">
        <v>20345718.370000001</v>
      </c>
      <c r="G22" s="52">
        <v>16644977.699999999</v>
      </c>
      <c r="H22" s="52">
        <v>20121687.170000002</v>
      </c>
      <c r="I22" s="52">
        <v>20.887438437361201</v>
      </c>
      <c r="J22" s="52">
        <v>16644977.699999999</v>
      </c>
      <c r="K22" s="52">
        <v>20121687.170000002</v>
      </c>
      <c r="L22" s="54">
        <v>20.887438437361201</v>
      </c>
    </row>
    <row r="23" spans="1:12" s="10" customFormat="1" ht="19.75" customHeight="1" x14ac:dyDescent="0.25">
      <c r="A23" s="55" t="s">
        <v>64</v>
      </c>
      <c r="B23" s="21">
        <v>4243851.08</v>
      </c>
      <c r="C23" s="21">
        <v>3362966.72</v>
      </c>
      <c r="D23" s="21">
        <v>6235812.8099999996</v>
      </c>
      <c r="E23" s="21">
        <v>85.4259446849358</v>
      </c>
      <c r="F23" s="21">
        <v>41379454.039999999</v>
      </c>
      <c r="G23" s="21">
        <v>41167811.18</v>
      </c>
      <c r="H23" s="21">
        <v>61488816.259999998</v>
      </c>
      <c r="I23" s="21">
        <v>49.361393033866896</v>
      </c>
      <c r="J23" s="21">
        <v>41167811.18</v>
      </c>
      <c r="K23" s="21">
        <v>61488816.259999998</v>
      </c>
      <c r="L23" s="22">
        <v>49.361393033866896</v>
      </c>
    </row>
    <row r="24" spans="1:12" s="10" customFormat="1" ht="19.75" customHeight="1" x14ac:dyDescent="0.25">
      <c r="A24" s="51" t="s">
        <v>65</v>
      </c>
      <c r="B24" s="52">
        <v>316668134.44999999</v>
      </c>
      <c r="C24" s="52">
        <v>528058129.97000003</v>
      </c>
      <c r="D24" s="52">
        <v>311948244.82999998</v>
      </c>
      <c r="E24" s="53">
        <v>-40.925396821800199</v>
      </c>
      <c r="F24" s="52">
        <v>6186816422.29</v>
      </c>
      <c r="G24" s="52">
        <v>4793679487.9200001</v>
      </c>
      <c r="H24" s="52">
        <v>4843305439.3800001</v>
      </c>
      <c r="I24" s="52">
        <v>1.0352371614551299</v>
      </c>
      <c r="J24" s="52">
        <v>4793679487.9200001</v>
      </c>
      <c r="K24" s="52">
        <v>4843305439.3800001</v>
      </c>
      <c r="L24" s="54">
        <v>1.0352371614551299</v>
      </c>
    </row>
    <row r="25" spans="1:12" s="10" customFormat="1" ht="19.75" customHeight="1" x14ac:dyDescent="0.25">
      <c r="A25" s="55" t="s">
        <v>66</v>
      </c>
      <c r="B25" s="21">
        <v>316668134.44999999</v>
      </c>
      <c r="C25" s="21">
        <v>528058129.97000003</v>
      </c>
      <c r="D25" s="21">
        <v>311948244.82999998</v>
      </c>
      <c r="E25" s="56">
        <v>-40.925396821800199</v>
      </c>
      <c r="F25" s="21">
        <v>6186816422.29</v>
      </c>
      <c r="G25" s="21">
        <v>4793679487.9200001</v>
      </c>
      <c r="H25" s="21">
        <v>4843305439.3800001</v>
      </c>
      <c r="I25" s="21">
        <v>1.0352371614551299</v>
      </c>
      <c r="J25" s="21">
        <v>4793679487.9200001</v>
      </c>
      <c r="K25" s="21">
        <v>4843305439.3800001</v>
      </c>
      <c r="L25" s="22">
        <v>1.0352371614551299</v>
      </c>
    </row>
    <row r="26" spans="1:12" s="10" customFormat="1" ht="19.75" customHeight="1" x14ac:dyDescent="0.25">
      <c r="A26" s="51" t="s">
        <v>67</v>
      </c>
      <c r="B26" s="52">
        <v>476819295.13</v>
      </c>
      <c r="C26" s="52">
        <v>451220915.00999999</v>
      </c>
      <c r="D26" s="52">
        <v>522235257.75999999</v>
      </c>
      <c r="E26" s="52">
        <v>15.738264869310401</v>
      </c>
      <c r="F26" s="52">
        <v>6107942231.3999996</v>
      </c>
      <c r="G26" s="52">
        <v>4705735966.6599998</v>
      </c>
      <c r="H26" s="52">
        <v>5656737979.75</v>
      </c>
      <c r="I26" s="52">
        <v>20.209421434347799</v>
      </c>
      <c r="J26" s="52">
        <v>4705735966.6599998</v>
      </c>
      <c r="K26" s="52">
        <v>5656737979.75</v>
      </c>
      <c r="L26" s="54">
        <v>20.209421434347799</v>
      </c>
    </row>
    <row r="27" spans="1:12" s="10" customFormat="1" ht="19.75" customHeight="1" x14ac:dyDescent="0.25">
      <c r="A27" s="55" t="s">
        <v>68</v>
      </c>
      <c r="B27" s="21">
        <v>25409087.969999999</v>
      </c>
      <c r="C27" s="21">
        <v>26034489.02</v>
      </c>
      <c r="D27" s="21">
        <v>26022518.940000001</v>
      </c>
      <c r="E27" s="56">
        <v>-4.59777796706584E-2</v>
      </c>
      <c r="F27" s="21">
        <v>387211882.69</v>
      </c>
      <c r="G27" s="21">
        <v>353392887.63999999</v>
      </c>
      <c r="H27" s="21">
        <v>362907793.08999997</v>
      </c>
      <c r="I27" s="21">
        <v>2.69244395764205</v>
      </c>
      <c r="J27" s="21">
        <v>353392887.63999999</v>
      </c>
      <c r="K27" s="21">
        <v>362907793.08999997</v>
      </c>
      <c r="L27" s="22">
        <v>2.69244395764205</v>
      </c>
    </row>
    <row r="28" spans="1:12" s="10" customFormat="1" ht="19.75" customHeight="1" x14ac:dyDescent="0.25">
      <c r="A28" s="51" t="s">
        <v>69</v>
      </c>
      <c r="B28" s="52">
        <v>66852448.109999999</v>
      </c>
      <c r="C28" s="52">
        <v>65857119.299999997</v>
      </c>
      <c r="D28" s="52">
        <v>70683218.209999993</v>
      </c>
      <c r="E28" s="52">
        <v>7.3281354564198198</v>
      </c>
      <c r="F28" s="52">
        <v>803828082.25999999</v>
      </c>
      <c r="G28" s="52">
        <v>788977199.34000003</v>
      </c>
      <c r="H28" s="52">
        <v>909040048.96000004</v>
      </c>
      <c r="I28" s="52">
        <v>15.2175309654621</v>
      </c>
      <c r="J28" s="52">
        <v>788977199.34000003</v>
      </c>
      <c r="K28" s="52">
        <v>909040048.96000004</v>
      </c>
      <c r="L28" s="54">
        <v>15.2175309654621</v>
      </c>
    </row>
    <row r="29" spans="1:12" s="10" customFormat="1" ht="19.75" customHeight="1" x14ac:dyDescent="0.25">
      <c r="A29" s="55" t="s">
        <v>70</v>
      </c>
      <c r="B29" s="21">
        <v>2143.71</v>
      </c>
      <c r="C29" s="21">
        <v>4078.02</v>
      </c>
      <c r="D29" s="21">
        <v>48475.89</v>
      </c>
      <c r="E29" s="21">
        <v>1088.7114334897799</v>
      </c>
      <c r="F29" s="21">
        <v>20202565.75</v>
      </c>
      <c r="G29" s="21">
        <v>10596449.800000001</v>
      </c>
      <c r="H29" s="21">
        <v>8136549.8200000003</v>
      </c>
      <c r="I29" s="56">
        <v>-23.214378649724701</v>
      </c>
      <c r="J29" s="21">
        <v>10596449.800000001</v>
      </c>
      <c r="K29" s="21">
        <v>8136549.8200000003</v>
      </c>
      <c r="L29" s="57">
        <v>-23.214378649724701</v>
      </c>
    </row>
    <row r="30" spans="1:12" s="10" customFormat="1" ht="19.75" customHeight="1" x14ac:dyDescent="0.25">
      <c r="A30" s="51" t="s">
        <v>71</v>
      </c>
      <c r="B30" s="52">
        <v>60504165.82</v>
      </c>
      <c r="C30" s="52">
        <v>31288860.539999999</v>
      </c>
      <c r="D30" s="52">
        <v>41645473.75</v>
      </c>
      <c r="E30" s="52">
        <v>33.100001186556497</v>
      </c>
      <c r="F30" s="52">
        <v>585369879.30999994</v>
      </c>
      <c r="G30" s="52">
        <v>454859136.37</v>
      </c>
      <c r="H30" s="52">
        <v>418111213.01999998</v>
      </c>
      <c r="I30" s="53">
        <v>-8.0789678411797006</v>
      </c>
      <c r="J30" s="52">
        <v>454859136.37</v>
      </c>
      <c r="K30" s="52">
        <v>418111213.01999998</v>
      </c>
      <c r="L30" s="58">
        <v>-8.0789678411797006</v>
      </c>
    </row>
    <row r="31" spans="1:12" s="10" customFormat="1" ht="19.75" customHeight="1" x14ac:dyDescent="0.25">
      <c r="A31" s="55" t="s">
        <v>72</v>
      </c>
      <c r="B31" s="21">
        <v>44522421.75</v>
      </c>
      <c r="C31" s="21">
        <v>31276709.640000001</v>
      </c>
      <c r="D31" s="21">
        <v>33649402.350000001</v>
      </c>
      <c r="E31" s="21">
        <v>7.58613274001672</v>
      </c>
      <c r="F31" s="21">
        <v>449780374.05000001</v>
      </c>
      <c r="G31" s="21">
        <v>458998270.63</v>
      </c>
      <c r="H31" s="21">
        <v>440258269.25</v>
      </c>
      <c r="I31" s="56">
        <v>-4.0828043544212802</v>
      </c>
      <c r="J31" s="21">
        <v>458998270.63</v>
      </c>
      <c r="K31" s="21">
        <v>440258269.25</v>
      </c>
      <c r="L31" s="57">
        <v>-4.0828043544212802</v>
      </c>
    </row>
    <row r="32" spans="1:12" s="10" customFormat="1" ht="19.75" customHeight="1" x14ac:dyDescent="0.25">
      <c r="A32" s="51" t="s">
        <v>73</v>
      </c>
      <c r="B32" s="52">
        <v>81276842.290000007</v>
      </c>
      <c r="C32" s="52">
        <v>66399346.119999997</v>
      </c>
      <c r="D32" s="52">
        <v>72519997.060000002</v>
      </c>
      <c r="E32" s="52">
        <v>9.2179385756878904</v>
      </c>
      <c r="F32" s="52">
        <v>900885892.60000002</v>
      </c>
      <c r="G32" s="52">
        <v>770438743.00999999</v>
      </c>
      <c r="H32" s="52">
        <v>759278324.53999996</v>
      </c>
      <c r="I32" s="53">
        <v>-1.4485796010722101</v>
      </c>
      <c r="J32" s="52">
        <v>770438743.00999999</v>
      </c>
      <c r="K32" s="52">
        <v>759278324.53999996</v>
      </c>
      <c r="L32" s="58">
        <v>-1.4485796010722101</v>
      </c>
    </row>
    <row r="33" spans="1:12" s="10" customFormat="1" ht="19.75" customHeight="1" x14ac:dyDescent="0.25">
      <c r="A33" s="55" t="s">
        <v>74</v>
      </c>
      <c r="B33" s="21">
        <v>168545759.84</v>
      </c>
      <c r="C33" s="21">
        <v>199392261.44999999</v>
      </c>
      <c r="D33" s="21">
        <v>241845537.28</v>
      </c>
      <c r="E33" s="21">
        <v>21.291335742558701</v>
      </c>
      <c r="F33" s="21">
        <v>2616905519.5799999</v>
      </c>
      <c r="G33" s="21">
        <v>1528455378.46</v>
      </c>
      <c r="H33" s="21">
        <v>2401545661.6900001</v>
      </c>
      <c r="I33" s="21">
        <v>57.122392680490599</v>
      </c>
      <c r="J33" s="21">
        <v>1528455378.46</v>
      </c>
      <c r="K33" s="21">
        <v>2401545661.6900001</v>
      </c>
      <c r="L33" s="22">
        <v>57.122392680490599</v>
      </c>
    </row>
    <row r="34" spans="1:12" s="10" customFormat="1" ht="19.75" customHeight="1" x14ac:dyDescent="0.25">
      <c r="A34" s="51" t="s">
        <v>75</v>
      </c>
      <c r="B34" s="52">
        <v>7118155.0199999996</v>
      </c>
      <c r="C34" s="52">
        <v>8679968.2300000004</v>
      </c>
      <c r="D34" s="52">
        <v>7264929.3499999996</v>
      </c>
      <c r="E34" s="53">
        <v>-16.302350913097801</v>
      </c>
      <c r="F34" s="52">
        <v>93542941.689999998</v>
      </c>
      <c r="G34" s="52">
        <v>97010753.140000001</v>
      </c>
      <c r="H34" s="52">
        <v>90911470.090000004</v>
      </c>
      <c r="I34" s="53">
        <v>-6.2872236866338804</v>
      </c>
      <c r="J34" s="52">
        <v>97010753.140000001</v>
      </c>
      <c r="K34" s="52">
        <v>90911470.090000004</v>
      </c>
      <c r="L34" s="58">
        <v>-6.2872236866338804</v>
      </c>
    </row>
    <row r="35" spans="1:12" s="10" customFormat="1" ht="19.75" customHeight="1" x14ac:dyDescent="0.25">
      <c r="A35" s="55" t="s">
        <v>76</v>
      </c>
      <c r="B35" s="21">
        <v>30480.2</v>
      </c>
      <c r="C35" s="21">
        <v>242236.01</v>
      </c>
      <c r="D35" s="21">
        <v>156659.57999999999</v>
      </c>
      <c r="E35" s="56">
        <v>-35.327707882903098</v>
      </c>
      <c r="F35" s="21">
        <v>207196.19</v>
      </c>
      <c r="G35" s="21">
        <v>2910498.94</v>
      </c>
      <c r="H35" s="21">
        <v>4011262.06</v>
      </c>
      <c r="I35" s="21">
        <v>37.820426761605397</v>
      </c>
      <c r="J35" s="21">
        <v>2910498.94</v>
      </c>
      <c r="K35" s="21">
        <v>4011262.06</v>
      </c>
      <c r="L35" s="22">
        <v>37.820426761605397</v>
      </c>
    </row>
    <row r="36" spans="1:12" s="10" customFormat="1" ht="19.75" customHeight="1" x14ac:dyDescent="0.25">
      <c r="A36" s="51" t="s">
        <v>77</v>
      </c>
      <c r="B36" s="52">
        <v>367673.59</v>
      </c>
      <c r="C36" s="52">
        <v>362487.25</v>
      </c>
      <c r="D36" s="52">
        <v>589950.09</v>
      </c>
      <c r="E36" s="52">
        <v>62.750576744423398</v>
      </c>
      <c r="F36" s="52">
        <v>5985339.9299999997</v>
      </c>
      <c r="G36" s="52">
        <v>9945307.8399999999</v>
      </c>
      <c r="H36" s="52">
        <v>15282637.539999999</v>
      </c>
      <c r="I36" s="52">
        <v>53.666812388986799</v>
      </c>
      <c r="J36" s="52">
        <v>9945307.8399999999</v>
      </c>
      <c r="K36" s="52">
        <v>15282637.539999999</v>
      </c>
      <c r="L36" s="54">
        <v>53.666812388986799</v>
      </c>
    </row>
    <row r="37" spans="1:12" s="10" customFormat="1" ht="19.75" customHeight="1" x14ac:dyDescent="0.25">
      <c r="A37" s="55" t="s">
        <v>78</v>
      </c>
      <c r="B37" s="21">
        <v>21730706.829999998</v>
      </c>
      <c r="C37" s="21">
        <v>21683359.43</v>
      </c>
      <c r="D37" s="21">
        <v>27809095.260000002</v>
      </c>
      <c r="E37" s="21">
        <v>28.2508614487326</v>
      </c>
      <c r="F37" s="21">
        <v>240563465.68000001</v>
      </c>
      <c r="G37" s="21">
        <v>230151341.49000001</v>
      </c>
      <c r="H37" s="21">
        <v>247254749.69</v>
      </c>
      <c r="I37" s="21">
        <v>7.4313745421914499</v>
      </c>
      <c r="J37" s="21">
        <v>230151341.49000001</v>
      </c>
      <c r="K37" s="21">
        <v>247254749.69</v>
      </c>
      <c r="L37" s="22">
        <v>7.4313745421914499</v>
      </c>
    </row>
    <row r="38" spans="1:12" s="10" customFormat="1" ht="19.75" customHeight="1" x14ac:dyDescent="0.25">
      <c r="A38" s="51" t="s">
        <v>79</v>
      </c>
      <c r="B38" s="52">
        <v>459410</v>
      </c>
      <c r="C38" s="52"/>
      <c r="D38" s="52"/>
      <c r="E38" s="53">
        <v>-100</v>
      </c>
      <c r="F38" s="52">
        <v>3459091.67</v>
      </c>
      <c r="G38" s="52"/>
      <c r="H38" s="52"/>
      <c r="I38" s="53">
        <v>-100</v>
      </c>
      <c r="J38" s="52"/>
      <c r="K38" s="52"/>
      <c r="L38" s="58">
        <v>-100</v>
      </c>
    </row>
    <row r="39" spans="1:12" s="10" customFormat="1" ht="19.75" customHeight="1" x14ac:dyDescent="0.25">
      <c r="A39" s="55" t="s">
        <v>80</v>
      </c>
      <c r="B39" s="21">
        <v>23523863.579999998</v>
      </c>
      <c r="C39" s="21">
        <v>31841457.390000001</v>
      </c>
      <c r="D39" s="21">
        <v>33482394.09</v>
      </c>
      <c r="E39" s="21">
        <v>5.1534597801272204</v>
      </c>
      <c r="F39" s="21">
        <v>350504573.69</v>
      </c>
      <c r="G39" s="21">
        <v>244569627.16999999</v>
      </c>
      <c r="H39" s="21">
        <v>293846759.56999999</v>
      </c>
      <c r="I39" s="21">
        <v>20.148508614991499</v>
      </c>
      <c r="J39" s="21">
        <v>244569627.16999999</v>
      </c>
      <c r="K39" s="21">
        <v>293846759.56999999</v>
      </c>
      <c r="L39" s="22">
        <v>20.148508614991499</v>
      </c>
    </row>
    <row r="40" spans="1:12" s="10" customFormat="1" ht="19.75" customHeight="1" x14ac:dyDescent="0.25">
      <c r="A40" s="51" t="s">
        <v>81</v>
      </c>
      <c r="B40" s="52">
        <v>23523863.579999998</v>
      </c>
      <c r="C40" s="52">
        <v>31841457.390000001</v>
      </c>
      <c r="D40" s="52">
        <v>33482394.09</v>
      </c>
      <c r="E40" s="52">
        <v>5.1534597801272204</v>
      </c>
      <c r="F40" s="52">
        <v>350504573.69</v>
      </c>
      <c r="G40" s="52">
        <v>244569627.16999999</v>
      </c>
      <c r="H40" s="52">
        <v>293846759.56999999</v>
      </c>
      <c r="I40" s="52">
        <v>20.148508614991499</v>
      </c>
      <c r="J40" s="52">
        <v>244569627.16999999</v>
      </c>
      <c r="K40" s="52">
        <v>293846759.56999999</v>
      </c>
      <c r="L40" s="54">
        <v>20.148508614991499</v>
      </c>
    </row>
    <row r="41" spans="1:12" s="10" customFormat="1" ht="19.75" customHeight="1" thickBot="1" x14ac:dyDescent="0.3">
      <c r="A41" s="59" t="s">
        <v>82</v>
      </c>
      <c r="B41" s="60">
        <v>23523863.579999998</v>
      </c>
      <c r="C41" s="60">
        <v>31841457.390000001</v>
      </c>
      <c r="D41" s="60">
        <v>33482394.09</v>
      </c>
      <c r="E41" s="60">
        <v>5.1534597801272204</v>
      </c>
      <c r="F41" s="60">
        <v>350504573.69</v>
      </c>
      <c r="G41" s="60">
        <v>244569627.16999999</v>
      </c>
      <c r="H41" s="60">
        <v>293846759.56999999</v>
      </c>
      <c r="I41" s="60">
        <v>20.148508614991499</v>
      </c>
      <c r="J41" s="60">
        <v>244569627.16999999</v>
      </c>
      <c r="K41" s="60">
        <v>293846759.56999999</v>
      </c>
      <c r="L41" s="61">
        <v>20.148508614991499</v>
      </c>
    </row>
    <row r="42" spans="1:12" s="10" customFormat="1" ht="28.75" customHeight="1" thickTop="1" x14ac:dyDescent="0.25"/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scale="56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workbookViewId="0">
      <selection activeCell="A32" sqref="A32"/>
    </sheetView>
  </sheetViews>
  <sheetFormatPr defaultRowHeight="11.5" x14ac:dyDescent="0.25"/>
  <cols>
    <col min="1" max="1" width="23.08984375" style="11" customWidth="1"/>
    <col min="2" max="2" width="11.26953125" style="12" bestFit="1" customWidth="1"/>
    <col min="3" max="4" width="11.26953125" style="13" bestFit="1" customWidth="1"/>
    <col min="5" max="5" width="9.36328125" style="13" bestFit="1" customWidth="1"/>
    <col min="6" max="8" width="15" style="13" bestFit="1" customWidth="1"/>
    <col min="9" max="9" width="9.36328125" style="13" bestFit="1" customWidth="1"/>
    <col min="10" max="11" width="17.1796875" style="13" bestFit="1" customWidth="1"/>
    <col min="12" max="12" width="9.36328125" style="13" bestFit="1" customWidth="1"/>
    <col min="13" max="13" width="4.6328125" style="14" customWidth="1"/>
    <col min="14" max="16384" width="8.7265625" style="15"/>
  </cols>
  <sheetData>
    <row r="1" spans="1:13" s="10" customFormat="1" ht="31.5" customHeight="1" x14ac:dyDescent="0.25">
      <c r="A1" s="6"/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9"/>
    </row>
    <row r="2" spans="1:13" s="10" customFormat="1" ht="23.5" customHeight="1" x14ac:dyDescent="0.25">
      <c r="A2" s="6"/>
      <c r="B2" s="7"/>
      <c r="C2" s="8"/>
      <c r="F2" s="8"/>
      <c r="G2" s="8"/>
      <c r="H2" s="8"/>
      <c r="I2" s="8"/>
      <c r="J2" s="8"/>
      <c r="K2" s="8"/>
      <c r="L2" s="8"/>
      <c r="M2" s="9"/>
    </row>
    <row r="3" spans="1:13" s="10" customFormat="1" ht="20.75" customHeight="1" thickBot="1" x14ac:dyDescent="0.3">
      <c r="A3" s="18" t="s">
        <v>28</v>
      </c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9"/>
    </row>
    <row r="4" spans="1:13" s="17" customFormat="1" ht="20.5" customHeight="1" thickTop="1" x14ac:dyDescent="0.25">
      <c r="A4" s="41" t="s">
        <v>0</v>
      </c>
      <c r="B4" s="29" t="s">
        <v>40</v>
      </c>
      <c r="C4" s="30" t="s">
        <v>1</v>
      </c>
      <c r="D4" s="30" t="s">
        <v>2</v>
      </c>
      <c r="E4" s="30" t="s">
        <v>3</v>
      </c>
      <c r="F4" s="31" t="s">
        <v>41</v>
      </c>
      <c r="G4" s="31" t="s">
        <v>4</v>
      </c>
      <c r="H4" s="31" t="s">
        <v>5</v>
      </c>
      <c r="I4" s="30" t="s">
        <v>3</v>
      </c>
      <c r="J4" s="32" t="s">
        <v>42</v>
      </c>
      <c r="K4" s="32" t="s">
        <v>43</v>
      </c>
      <c r="L4" s="33" t="s">
        <v>3</v>
      </c>
      <c r="M4" s="16"/>
    </row>
    <row r="5" spans="1:13" s="10" customFormat="1" ht="15.5" customHeight="1" x14ac:dyDescent="0.25">
      <c r="A5" s="24" t="s">
        <v>6</v>
      </c>
      <c r="B5" s="19">
        <v>157160521.38999999</v>
      </c>
      <c r="C5" s="19">
        <v>114998280.91</v>
      </c>
      <c r="D5" s="19">
        <v>154174896.97999999</v>
      </c>
      <c r="E5" s="19">
        <f>(D5-C5)/C5*100</f>
        <v>34.067131925789759</v>
      </c>
      <c r="F5" s="19">
        <v>1536559183.9300001</v>
      </c>
      <c r="G5" s="19">
        <v>1303693290.26</v>
      </c>
      <c r="H5" s="19">
        <v>1465154270.6700001</v>
      </c>
      <c r="I5" s="19">
        <f>(H5-G5)/G5*100</f>
        <v>12.384890036351983</v>
      </c>
      <c r="J5" s="19">
        <v>1303693290.26</v>
      </c>
      <c r="K5" s="19">
        <v>1465154270.6700001</v>
      </c>
      <c r="L5" s="20">
        <f>(K5-J5)/J5*100</f>
        <v>12.384890036351983</v>
      </c>
      <c r="M5" s="9"/>
    </row>
    <row r="6" spans="1:13" s="10" customFormat="1" ht="15.5" customHeight="1" x14ac:dyDescent="0.25">
      <c r="A6" s="24" t="s">
        <v>7</v>
      </c>
      <c r="B6" s="21">
        <v>44795142.990000002</v>
      </c>
      <c r="C6" s="21">
        <v>216256594.38</v>
      </c>
      <c r="D6" s="21">
        <v>35701819.700000003</v>
      </c>
      <c r="E6" s="19">
        <f t="shared" ref="E6:E26" si="0">(D6-C6)/C6*100</f>
        <v>-83.490991429715308</v>
      </c>
      <c r="F6" s="21">
        <v>1433917158.6700001</v>
      </c>
      <c r="G6" s="21">
        <v>1183003120.8599999</v>
      </c>
      <c r="H6" s="21">
        <v>1082324445.52</v>
      </c>
      <c r="I6" s="19">
        <f t="shared" ref="I6:I26" si="1">(H6-G6)/G6*100</f>
        <v>-8.510431930797461</v>
      </c>
      <c r="J6" s="21">
        <v>1183003120.8599999</v>
      </c>
      <c r="K6" s="21">
        <v>1082324445.52</v>
      </c>
      <c r="L6" s="20">
        <f t="shared" ref="L6:L26" si="2">(K6-J6)/J6*100</f>
        <v>-8.510431930797461</v>
      </c>
      <c r="M6" s="9"/>
    </row>
    <row r="7" spans="1:13" s="10" customFormat="1" ht="15.5" customHeight="1" x14ac:dyDescent="0.25">
      <c r="A7" s="24" t="s">
        <v>8</v>
      </c>
      <c r="B7" s="19">
        <v>38797520.590000004</v>
      </c>
      <c r="C7" s="19">
        <v>40210887.060000002</v>
      </c>
      <c r="D7" s="19">
        <v>113133164.94</v>
      </c>
      <c r="E7" s="19">
        <f t="shared" si="0"/>
        <v>181.3495876656246</v>
      </c>
      <c r="F7" s="19">
        <v>701972387.70000005</v>
      </c>
      <c r="G7" s="19">
        <v>721708004.10000002</v>
      </c>
      <c r="H7" s="19">
        <v>987780056.13</v>
      </c>
      <c r="I7" s="19">
        <f t="shared" si="1"/>
        <v>36.866994756667957</v>
      </c>
      <c r="J7" s="19">
        <v>721708004.10000002</v>
      </c>
      <c r="K7" s="19">
        <v>987780056.13</v>
      </c>
      <c r="L7" s="20">
        <f t="shared" si="2"/>
        <v>36.866994756667957</v>
      </c>
      <c r="M7" s="9"/>
    </row>
    <row r="8" spans="1:13" s="10" customFormat="1" ht="15.5" customHeight="1" x14ac:dyDescent="0.25">
      <c r="A8" s="24" t="s">
        <v>9</v>
      </c>
      <c r="B8" s="21">
        <v>151782140.71000001</v>
      </c>
      <c r="C8" s="21">
        <v>124888361.2</v>
      </c>
      <c r="D8" s="21">
        <v>90652373.709999993</v>
      </c>
      <c r="E8" s="19">
        <f t="shared" si="0"/>
        <v>-27.413273071278006</v>
      </c>
      <c r="F8" s="21">
        <v>940333133.20000005</v>
      </c>
      <c r="G8" s="21">
        <v>968713766.69000006</v>
      </c>
      <c r="H8" s="21">
        <v>903035938.15999997</v>
      </c>
      <c r="I8" s="19">
        <f t="shared" si="1"/>
        <v>-6.7799003986920496</v>
      </c>
      <c r="J8" s="21">
        <v>968713766.69000006</v>
      </c>
      <c r="K8" s="21">
        <v>903035938.15999997</v>
      </c>
      <c r="L8" s="20">
        <f t="shared" si="2"/>
        <v>-6.7799003986920496</v>
      </c>
      <c r="M8" s="9"/>
    </row>
    <row r="9" spans="1:13" s="10" customFormat="1" ht="15.5" customHeight="1" x14ac:dyDescent="0.25">
      <c r="A9" s="24" t="s">
        <v>10</v>
      </c>
      <c r="B9" s="19">
        <v>51902632.670000002</v>
      </c>
      <c r="C9" s="19">
        <v>63882371.799999997</v>
      </c>
      <c r="D9" s="19">
        <v>85073816.189999998</v>
      </c>
      <c r="E9" s="19">
        <f t="shared" si="0"/>
        <v>33.172601130629907</v>
      </c>
      <c r="F9" s="19">
        <v>671758184.74000001</v>
      </c>
      <c r="G9" s="19">
        <v>430559494.36000001</v>
      </c>
      <c r="H9" s="19">
        <v>894192951.88</v>
      </c>
      <c r="I9" s="19">
        <f t="shared" si="1"/>
        <v>107.68162439645243</v>
      </c>
      <c r="J9" s="19">
        <v>430559494.36000001</v>
      </c>
      <c r="K9" s="19">
        <v>894192951.88</v>
      </c>
      <c r="L9" s="20">
        <f t="shared" si="2"/>
        <v>107.68162439645243</v>
      </c>
      <c r="M9" s="9"/>
    </row>
    <row r="10" spans="1:13" s="10" customFormat="1" ht="15.5" customHeight="1" x14ac:dyDescent="0.25">
      <c r="A10" s="24" t="s">
        <v>11</v>
      </c>
      <c r="B10" s="21">
        <v>39498766.259999998</v>
      </c>
      <c r="C10" s="21">
        <v>37374069.289999999</v>
      </c>
      <c r="D10" s="21">
        <v>74660279.609999999</v>
      </c>
      <c r="E10" s="19">
        <f t="shared" si="0"/>
        <v>99.764919978827379</v>
      </c>
      <c r="F10" s="21">
        <v>954423351.09000003</v>
      </c>
      <c r="G10" s="21">
        <v>588089216.12</v>
      </c>
      <c r="H10" s="21">
        <v>858609425.63</v>
      </c>
      <c r="I10" s="19">
        <f t="shared" si="1"/>
        <v>45.999858881071567</v>
      </c>
      <c r="J10" s="21">
        <v>588089216.12</v>
      </c>
      <c r="K10" s="21">
        <v>858609425.63</v>
      </c>
      <c r="L10" s="20">
        <f t="shared" si="2"/>
        <v>45.999858881071567</v>
      </c>
      <c r="M10" s="9"/>
    </row>
    <row r="11" spans="1:13" s="10" customFormat="1" ht="15.5" customHeight="1" x14ac:dyDescent="0.25">
      <c r="A11" s="24" t="s">
        <v>12</v>
      </c>
      <c r="B11" s="19">
        <v>64390719.469999999</v>
      </c>
      <c r="C11" s="19">
        <v>80121630.819999993</v>
      </c>
      <c r="D11" s="19">
        <v>64416841.350000001</v>
      </c>
      <c r="E11" s="19">
        <f t="shared" si="0"/>
        <v>-19.601185484207289</v>
      </c>
      <c r="F11" s="19">
        <v>562519542.04999995</v>
      </c>
      <c r="G11" s="19">
        <v>779694297.12</v>
      </c>
      <c r="H11" s="19">
        <v>734878804.05999994</v>
      </c>
      <c r="I11" s="19">
        <f t="shared" si="1"/>
        <v>-5.7478287612898447</v>
      </c>
      <c r="J11" s="19">
        <v>779694297.12</v>
      </c>
      <c r="K11" s="19">
        <v>734878804.05999994</v>
      </c>
      <c r="L11" s="20">
        <f t="shared" si="2"/>
        <v>-5.7478287612898447</v>
      </c>
      <c r="M11" s="9"/>
    </row>
    <row r="12" spans="1:13" s="10" customFormat="1" ht="15.5" customHeight="1" x14ac:dyDescent="0.25">
      <c r="A12" s="24" t="s">
        <v>13</v>
      </c>
      <c r="B12" s="21">
        <v>62198548.049999997</v>
      </c>
      <c r="C12" s="21">
        <v>51324225.630000003</v>
      </c>
      <c r="D12" s="21">
        <v>49359658.640000001</v>
      </c>
      <c r="E12" s="19">
        <f t="shared" si="0"/>
        <v>-3.82775768340414</v>
      </c>
      <c r="F12" s="21">
        <v>832529481.17999995</v>
      </c>
      <c r="G12" s="21">
        <v>696461592.61000001</v>
      </c>
      <c r="H12" s="21">
        <v>621472789.09000003</v>
      </c>
      <c r="I12" s="19">
        <f t="shared" si="1"/>
        <v>-10.76711254657681</v>
      </c>
      <c r="J12" s="21">
        <v>696461592.61000001</v>
      </c>
      <c r="K12" s="21">
        <v>621472789.09000003</v>
      </c>
      <c r="L12" s="20">
        <f t="shared" si="2"/>
        <v>-10.76711254657681</v>
      </c>
      <c r="M12" s="9"/>
    </row>
    <row r="13" spans="1:13" s="10" customFormat="1" ht="15.5" customHeight="1" x14ac:dyDescent="0.25">
      <c r="A13" s="24" t="s">
        <v>14</v>
      </c>
      <c r="B13" s="19">
        <v>65054324.869999997</v>
      </c>
      <c r="C13" s="19">
        <v>65175629.770000003</v>
      </c>
      <c r="D13" s="19">
        <v>47502433.840000004</v>
      </c>
      <c r="E13" s="19">
        <f t="shared" si="0"/>
        <v>-27.116264150215976</v>
      </c>
      <c r="F13" s="19">
        <v>803862249.94000006</v>
      </c>
      <c r="G13" s="19">
        <v>718973957.73000002</v>
      </c>
      <c r="H13" s="19">
        <v>601731896.64999998</v>
      </c>
      <c r="I13" s="19">
        <f t="shared" si="1"/>
        <v>-16.30685782419237</v>
      </c>
      <c r="J13" s="19">
        <v>718973957.73000002</v>
      </c>
      <c r="K13" s="19">
        <v>601731896.64999998</v>
      </c>
      <c r="L13" s="20">
        <f t="shared" si="2"/>
        <v>-16.30685782419237</v>
      </c>
      <c r="M13" s="9"/>
    </row>
    <row r="14" spans="1:13" s="10" customFormat="1" ht="15.5" customHeight="1" x14ac:dyDescent="0.25">
      <c r="A14" s="24" t="s">
        <v>15</v>
      </c>
      <c r="B14" s="21">
        <v>32138763.91</v>
      </c>
      <c r="C14" s="21">
        <v>47645612.600000001</v>
      </c>
      <c r="D14" s="21">
        <v>37510296.859999999</v>
      </c>
      <c r="E14" s="19">
        <f t="shared" si="0"/>
        <v>-21.272295993104727</v>
      </c>
      <c r="F14" s="21">
        <v>435175713.32999998</v>
      </c>
      <c r="G14" s="21">
        <v>473967433.75999999</v>
      </c>
      <c r="H14" s="21">
        <v>455401259.18000001</v>
      </c>
      <c r="I14" s="19">
        <f t="shared" si="1"/>
        <v>-3.9171835990320854</v>
      </c>
      <c r="J14" s="21">
        <v>473967433.75999999</v>
      </c>
      <c r="K14" s="21">
        <v>455401259.18000001</v>
      </c>
      <c r="L14" s="20">
        <f t="shared" si="2"/>
        <v>-3.9171835990320854</v>
      </c>
      <c r="M14" s="9"/>
    </row>
    <row r="15" spans="1:13" s="10" customFormat="1" ht="15.5" customHeight="1" x14ac:dyDescent="0.25">
      <c r="A15" s="24" t="s">
        <v>16</v>
      </c>
      <c r="B15" s="19">
        <v>37074568.229999997</v>
      </c>
      <c r="C15" s="19">
        <v>38436214.509999998</v>
      </c>
      <c r="D15" s="19">
        <v>45338604.700000003</v>
      </c>
      <c r="E15" s="19">
        <f t="shared" si="0"/>
        <v>17.95803847489768</v>
      </c>
      <c r="F15" s="19">
        <v>472675825.07999998</v>
      </c>
      <c r="G15" s="19">
        <v>412928854.43000001</v>
      </c>
      <c r="H15" s="19">
        <v>447322298.23000002</v>
      </c>
      <c r="I15" s="19">
        <f t="shared" si="1"/>
        <v>8.3291451859125072</v>
      </c>
      <c r="J15" s="19">
        <v>412928854.43000001</v>
      </c>
      <c r="K15" s="19">
        <v>447322298.23000002</v>
      </c>
      <c r="L15" s="20">
        <f t="shared" si="2"/>
        <v>8.3291451859125072</v>
      </c>
      <c r="M15" s="9"/>
    </row>
    <row r="16" spans="1:13" s="10" customFormat="1" ht="15.5" customHeight="1" x14ac:dyDescent="0.25">
      <c r="A16" s="24" t="s">
        <v>17</v>
      </c>
      <c r="B16" s="21">
        <v>28471525.879999999</v>
      </c>
      <c r="C16" s="21">
        <v>62564842.899999999</v>
      </c>
      <c r="D16" s="21">
        <v>34944280.200000003</v>
      </c>
      <c r="E16" s="19">
        <f t="shared" si="0"/>
        <v>-44.147098305908152</v>
      </c>
      <c r="F16" s="21">
        <v>373989621.35000002</v>
      </c>
      <c r="G16" s="21">
        <v>322989718.67000002</v>
      </c>
      <c r="H16" s="21">
        <v>392964486.61000001</v>
      </c>
      <c r="I16" s="19">
        <f t="shared" si="1"/>
        <v>21.664704445745382</v>
      </c>
      <c r="J16" s="21">
        <v>322989718.67000002</v>
      </c>
      <c r="K16" s="21">
        <v>392964486.61000001</v>
      </c>
      <c r="L16" s="20">
        <f t="shared" si="2"/>
        <v>21.664704445745382</v>
      </c>
      <c r="M16" s="9"/>
    </row>
    <row r="17" spans="1:13" s="10" customFormat="1" ht="15.5" customHeight="1" x14ac:dyDescent="0.25">
      <c r="A17" s="24" t="s">
        <v>18</v>
      </c>
      <c r="B17" s="19">
        <v>29961623.710000001</v>
      </c>
      <c r="C17" s="19">
        <v>24924453.300000001</v>
      </c>
      <c r="D17" s="19">
        <v>24043573.48</v>
      </c>
      <c r="E17" s="19">
        <f t="shared" si="0"/>
        <v>-3.5341991633573775</v>
      </c>
      <c r="F17" s="19">
        <v>387149938.02999997</v>
      </c>
      <c r="G17" s="19">
        <v>343015763.74000001</v>
      </c>
      <c r="H17" s="19">
        <v>348219377.58999997</v>
      </c>
      <c r="I17" s="19">
        <f t="shared" si="1"/>
        <v>1.5170188662070392</v>
      </c>
      <c r="J17" s="19">
        <v>343015763.74000001</v>
      </c>
      <c r="K17" s="19">
        <v>348219377.58999997</v>
      </c>
      <c r="L17" s="20">
        <f t="shared" si="2"/>
        <v>1.5170188662070392</v>
      </c>
      <c r="M17" s="9"/>
    </row>
    <row r="18" spans="1:13" s="10" customFormat="1" ht="15.5" customHeight="1" x14ac:dyDescent="0.25">
      <c r="A18" s="24" t="s">
        <v>19</v>
      </c>
      <c r="B18" s="21">
        <v>22008977.969999999</v>
      </c>
      <c r="C18" s="21">
        <v>44028414.890000001</v>
      </c>
      <c r="D18" s="21">
        <v>37078365.670000002</v>
      </c>
      <c r="E18" s="19">
        <f t="shared" si="0"/>
        <v>-15.785372326857344</v>
      </c>
      <c r="F18" s="21">
        <v>211638177.72999999</v>
      </c>
      <c r="G18" s="21">
        <v>291188053.68000001</v>
      </c>
      <c r="H18" s="21">
        <v>339459351.05000001</v>
      </c>
      <c r="I18" s="19">
        <f t="shared" si="1"/>
        <v>16.577361866310479</v>
      </c>
      <c r="J18" s="21">
        <v>291188053.68000001</v>
      </c>
      <c r="K18" s="21">
        <v>339459351.05000001</v>
      </c>
      <c r="L18" s="20">
        <f t="shared" si="2"/>
        <v>16.577361866310479</v>
      </c>
      <c r="M18" s="9"/>
    </row>
    <row r="19" spans="1:13" s="10" customFormat="1" ht="15.5" customHeight="1" x14ac:dyDescent="0.25">
      <c r="A19" s="24" t="s">
        <v>20</v>
      </c>
      <c r="B19" s="19">
        <v>35516150.479999997</v>
      </c>
      <c r="C19" s="19">
        <v>37726684.640000001</v>
      </c>
      <c r="D19" s="19">
        <v>36611853.049999997</v>
      </c>
      <c r="E19" s="19">
        <f t="shared" si="0"/>
        <v>-2.9550213612409371</v>
      </c>
      <c r="F19" s="19">
        <v>224980779.97999999</v>
      </c>
      <c r="G19" s="19">
        <v>240026638.16</v>
      </c>
      <c r="H19" s="19">
        <v>324286170.87</v>
      </c>
      <c r="I19" s="19">
        <f t="shared" si="1"/>
        <v>35.104242327400854</v>
      </c>
      <c r="J19" s="19">
        <v>240026638.16</v>
      </c>
      <c r="K19" s="19">
        <v>324286170.87</v>
      </c>
      <c r="L19" s="20">
        <f t="shared" si="2"/>
        <v>35.104242327400854</v>
      </c>
      <c r="M19" s="9"/>
    </row>
    <row r="20" spans="1:13" s="10" customFormat="1" ht="15.5" customHeight="1" x14ac:dyDescent="0.25">
      <c r="A20" s="24" t="s">
        <v>21</v>
      </c>
      <c r="B20" s="21">
        <v>41443089.149999999</v>
      </c>
      <c r="C20" s="21">
        <v>19011777.68</v>
      </c>
      <c r="D20" s="21">
        <v>28220296.190000001</v>
      </c>
      <c r="E20" s="19">
        <f t="shared" si="0"/>
        <v>48.435862574214582</v>
      </c>
      <c r="F20" s="21">
        <v>190447530.77000001</v>
      </c>
      <c r="G20" s="21">
        <v>257416416.71000001</v>
      </c>
      <c r="H20" s="21">
        <v>312691864.19999999</v>
      </c>
      <c r="I20" s="19">
        <f t="shared" si="1"/>
        <v>21.473163287900224</v>
      </c>
      <c r="J20" s="21">
        <v>257416416.71000001</v>
      </c>
      <c r="K20" s="21">
        <v>312691864.19999999</v>
      </c>
      <c r="L20" s="20">
        <f t="shared" si="2"/>
        <v>21.473163287900224</v>
      </c>
      <c r="M20" s="9"/>
    </row>
    <row r="21" spans="1:13" s="10" customFormat="1" ht="15.5" customHeight="1" x14ac:dyDescent="0.25">
      <c r="A21" s="24" t="s">
        <v>22</v>
      </c>
      <c r="B21" s="19">
        <v>14336000.43</v>
      </c>
      <c r="C21" s="19">
        <v>9466018.5399999991</v>
      </c>
      <c r="D21" s="19">
        <v>34290259.210000001</v>
      </c>
      <c r="E21" s="19">
        <f t="shared" si="0"/>
        <v>262.24584882336399</v>
      </c>
      <c r="F21" s="19">
        <v>140853871.33000001</v>
      </c>
      <c r="G21" s="19">
        <v>193801387.78</v>
      </c>
      <c r="H21" s="19">
        <v>288140799.38999999</v>
      </c>
      <c r="I21" s="19">
        <f t="shared" si="1"/>
        <v>48.678398380249192</v>
      </c>
      <c r="J21" s="19">
        <v>193801387.78</v>
      </c>
      <c r="K21" s="19">
        <v>288140799.38999999</v>
      </c>
      <c r="L21" s="20">
        <f t="shared" si="2"/>
        <v>48.678398380249192</v>
      </c>
      <c r="M21" s="9"/>
    </row>
    <row r="22" spans="1:13" s="10" customFormat="1" ht="15.5" customHeight="1" x14ac:dyDescent="0.25">
      <c r="A22" s="24" t="s">
        <v>23</v>
      </c>
      <c r="B22" s="21">
        <v>14744309.539999999</v>
      </c>
      <c r="C22" s="21">
        <v>29798073.149999999</v>
      </c>
      <c r="D22" s="21">
        <v>13697103.75</v>
      </c>
      <c r="E22" s="19">
        <f t="shared" si="0"/>
        <v>-54.033592437167364</v>
      </c>
      <c r="F22" s="21">
        <v>269794019.16000003</v>
      </c>
      <c r="G22" s="21">
        <v>202677469.47</v>
      </c>
      <c r="H22" s="21">
        <v>276499336.23000002</v>
      </c>
      <c r="I22" s="19">
        <f t="shared" si="1"/>
        <v>36.423321720487053</v>
      </c>
      <c r="J22" s="21">
        <v>202677469.47</v>
      </c>
      <c r="K22" s="21">
        <v>276499336.23000002</v>
      </c>
      <c r="L22" s="20">
        <f t="shared" si="2"/>
        <v>36.423321720487053</v>
      </c>
      <c r="M22" s="9"/>
    </row>
    <row r="23" spans="1:13" s="10" customFormat="1" ht="15.5" customHeight="1" x14ac:dyDescent="0.25">
      <c r="A23" s="24" t="s">
        <v>24</v>
      </c>
      <c r="B23" s="19">
        <v>16836839.550000001</v>
      </c>
      <c r="C23" s="19">
        <v>20849310.609999999</v>
      </c>
      <c r="D23" s="19">
        <v>24639243.649999999</v>
      </c>
      <c r="E23" s="19">
        <f t="shared" si="0"/>
        <v>18.177737916102728</v>
      </c>
      <c r="F23" s="19">
        <v>337622896.69</v>
      </c>
      <c r="G23" s="19">
        <v>268372926.75</v>
      </c>
      <c r="H23" s="19">
        <v>256942565.15000001</v>
      </c>
      <c r="I23" s="19">
        <f t="shared" si="1"/>
        <v>-4.2591336385610266</v>
      </c>
      <c r="J23" s="19">
        <v>268372926.75</v>
      </c>
      <c r="K23" s="19">
        <v>256942565.15000001</v>
      </c>
      <c r="L23" s="20">
        <f t="shared" si="2"/>
        <v>-4.2591336385610266</v>
      </c>
      <c r="M23" s="9"/>
    </row>
    <row r="24" spans="1:13" s="10" customFormat="1" ht="15.5" customHeight="1" x14ac:dyDescent="0.25">
      <c r="A24" s="24" t="s">
        <v>25</v>
      </c>
      <c r="B24" s="21">
        <v>22982339.32</v>
      </c>
      <c r="C24" s="21">
        <v>21425683.260000002</v>
      </c>
      <c r="D24" s="21">
        <v>33051121.199999999</v>
      </c>
      <c r="E24" s="19">
        <f t="shared" si="0"/>
        <v>54.259356861228966</v>
      </c>
      <c r="F24" s="21">
        <v>208984579.44999999</v>
      </c>
      <c r="G24" s="21">
        <v>177783247.22999999</v>
      </c>
      <c r="H24" s="21">
        <v>239231085.91999999</v>
      </c>
      <c r="I24" s="19">
        <f t="shared" si="1"/>
        <v>34.563345898674193</v>
      </c>
      <c r="J24" s="21">
        <v>177783247.22999999</v>
      </c>
      <c r="K24" s="21">
        <v>239231085.91999999</v>
      </c>
      <c r="L24" s="20">
        <f t="shared" si="2"/>
        <v>34.563345898674193</v>
      </c>
      <c r="M24" s="9"/>
    </row>
    <row r="25" spans="1:13" s="10" customFormat="1" ht="15.5" customHeight="1" x14ac:dyDescent="0.25">
      <c r="A25" s="24" t="s">
        <v>26</v>
      </c>
      <c r="B25" s="21">
        <v>537786808.75</v>
      </c>
      <c r="C25" s="21">
        <v>518803699.94</v>
      </c>
      <c r="D25" s="21">
        <v>444165691.08999997</v>
      </c>
      <c r="E25" s="19">
        <f t="shared" si="0"/>
        <v>-14.386560631435735</v>
      </c>
      <c r="F25" s="21">
        <v>7639342360.7000103</v>
      </c>
      <c r="G25" s="21">
        <v>5534666704.6400099</v>
      </c>
      <c r="H25" s="21">
        <v>5392206280.6199999</v>
      </c>
      <c r="I25" s="19">
        <f t="shared" si="1"/>
        <v>-2.5739657258959738</v>
      </c>
      <c r="J25" s="21">
        <v>5534666704.6400099</v>
      </c>
      <c r="K25" s="21">
        <v>5392206280.6199999</v>
      </c>
      <c r="L25" s="20">
        <f t="shared" si="2"/>
        <v>-2.5739657258959738</v>
      </c>
      <c r="M25" s="9"/>
    </row>
    <row r="26" spans="1:13" s="10" customFormat="1" ht="15.5" customHeight="1" thickBot="1" x14ac:dyDescent="0.3">
      <c r="A26" s="25" t="s">
        <v>27</v>
      </c>
      <c r="B26" s="23">
        <v>1508881313.9200001</v>
      </c>
      <c r="C26" s="23">
        <v>1668912836.8800001</v>
      </c>
      <c r="D26" s="23">
        <v>1508265974.01</v>
      </c>
      <c r="E26" s="42">
        <f t="shared" si="0"/>
        <v>-9.6258390084844869</v>
      </c>
      <c r="F26" s="23">
        <v>19330529986.099998</v>
      </c>
      <c r="G26" s="23">
        <v>16109731354.870001</v>
      </c>
      <c r="H26" s="23">
        <v>17222545452.830002</v>
      </c>
      <c r="I26" s="42">
        <f t="shared" si="1"/>
        <v>6.9077135642215115</v>
      </c>
      <c r="J26" s="23">
        <v>16109731354.870001</v>
      </c>
      <c r="K26" s="23">
        <v>17222545452.830002</v>
      </c>
      <c r="L26" s="43">
        <f t="shared" si="2"/>
        <v>6.9077135642215115</v>
      </c>
      <c r="M26" s="9"/>
    </row>
    <row r="27" spans="1:13" s="10" customFormat="1" ht="12" thickTop="1" x14ac:dyDescent="0.25">
      <c r="A27" s="5"/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9"/>
    </row>
  </sheetData>
  <mergeCells count="1">
    <mergeCell ref="A3:B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3"/>
  <sheetViews>
    <sheetView topLeftCell="A4" workbookViewId="0">
      <selection activeCell="A16" sqref="A16:XFD21"/>
    </sheetView>
  </sheetViews>
  <sheetFormatPr defaultRowHeight="12.5" x14ac:dyDescent="0.25"/>
  <cols>
    <col min="1" max="1" width="52.90625" customWidth="1"/>
    <col min="2" max="4" width="11.26953125" style="4" bestFit="1" customWidth="1"/>
    <col min="5" max="5" width="9.36328125" style="4" bestFit="1" customWidth="1"/>
    <col min="6" max="8" width="15" style="4" bestFit="1" customWidth="1"/>
    <col min="9" max="9" width="9.36328125" style="4" bestFit="1" customWidth="1"/>
    <col min="10" max="11" width="17.1796875" style="4" bestFit="1" customWidth="1"/>
    <col min="12" max="12" width="9.36328125" style="4" bestFit="1" customWidth="1"/>
    <col min="13" max="13" width="4.6328125" customWidth="1"/>
  </cols>
  <sheetData>
    <row r="1" spans="1:13" s="1" customFormat="1" ht="49" customHeight="1" thickBot="1" x14ac:dyDescent="0.3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s="1" customFormat="1" ht="16" customHeight="1" thickTop="1" x14ac:dyDescent="0.25">
      <c r="A2" s="34" t="s">
        <v>29</v>
      </c>
      <c r="B2" s="29" t="s">
        <v>40</v>
      </c>
      <c r="C2" s="30" t="s">
        <v>1</v>
      </c>
      <c r="D2" s="30" t="s">
        <v>2</v>
      </c>
      <c r="E2" s="30" t="s">
        <v>3</v>
      </c>
      <c r="F2" s="31" t="s">
        <v>41</v>
      </c>
      <c r="G2" s="31" t="s">
        <v>4</v>
      </c>
      <c r="H2" s="31" t="s">
        <v>5</v>
      </c>
      <c r="I2" s="30" t="s">
        <v>3</v>
      </c>
      <c r="J2" s="32" t="s">
        <v>42</v>
      </c>
      <c r="K2" s="32" t="s">
        <v>43</v>
      </c>
      <c r="L2" s="33" t="s">
        <v>3</v>
      </c>
    </row>
    <row r="3" spans="1:13" s="1" customFormat="1" ht="16" customHeight="1" x14ac:dyDescent="0.25">
      <c r="A3" s="35" t="s">
        <v>30</v>
      </c>
      <c r="B3" s="36">
        <v>357578444.18000001</v>
      </c>
      <c r="C3" s="36">
        <v>576737984.51999998</v>
      </c>
      <c r="D3" s="36">
        <v>369082853.17000002</v>
      </c>
      <c r="E3" s="36">
        <f>(D3-C3)/C3*100</f>
        <v>-36.005107505243387</v>
      </c>
      <c r="F3" s="36">
        <v>6836506277.5799999</v>
      </c>
      <c r="G3" s="36">
        <v>5298594813.8699999</v>
      </c>
      <c r="H3" s="36">
        <v>5435158449.0299997</v>
      </c>
      <c r="I3" s="36">
        <f>(H3-G3)/G3*100</f>
        <v>2.5773556944290328</v>
      </c>
      <c r="J3" s="36">
        <v>5298594813.8699999</v>
      </c>
      <c r="K3" s="36">
        <v>5435158449.0299997</v>
      </c>
      <c r="L3" s="37">
        <f>(K3-J3)/J3*100</f>
        <v>2.5773556944290328</v>
      </c>
      <c r="M3" s="28"/>
    </row>
    <row r="4" spans="1:13" s="1" customFormat="1" ht="16" customHeight="1" x14ac:dyDescent="0.25">
      <c r="A4" s="35" t="s">
        <v>31</v>
      </c>
      <c r="B4" s="36">
        <v>361475996.05000001</v>
      </c>
      <c r="C4" s="36">
        <v>340012583.22000003</v>
      </c>
      <c r="D4" s="36">
        <v>405198053.30000001</v>
      </c>
      <c r="E4" s="36">
        <f t="shared" ref="E4:E12" si="0">(D4-C4)/C4*100</f>
        <v>19.171487555748108</v>
      </c>
      <c r="F4" s="36">
        <v>4608784419.9300003</v>
      </c>
      <c r="G4" s="36">
        <v>3305021172.5900002</v>
      </c>
      <c r="H4" s="36">
        <v>4252693644.8099999</v>
      </c>
      <c r="I4" s="36">
        <f t="shared" ref="I4:I12" si="1">(H4-G4)/G4*100</f>
        <v>28.6737186460246</v>
      </c>
      <c r="J4" s="36">
        <v>3305021172.5900002</v>
      </c>
      <c r="K4" s="36">
        <v>4252693644.8099999</v>
      </c>
      <c r="L4" s="37">
        <f t="shared" ref="L4:L12" si="2">(K4-J4)/J4*100</f>
        <v>28.6737186460246</v>
      </c>
      <c r="M4" s="28"/>
    </row>
    <row r="5" spans="1:13" s="1" customFormat="1" ht="16" customHeight="1" x14ac:dyDescent="0.25">
      <c r="A5" s="35" t="s">
        <v>32</v>
      </c>
      <c r="B5" s="36">
        <v>222931450.59</v>
      </c>
      <c r="C5" s="36">
        <v>182547422.5</v>
      </c>
      <c r="D5" s="36">
        <v>197847374.21000001</v>
      </c>
      <c r="E5" s="36">
        <f t="shared" si="0"/>
        <v>8.3813572936095593</v>
      </c>
      <c r="F5" s="36">
        <v>2110737138.53</v>
      </c>
      <c r="G5" s="36">
        <v>2138420513.8099999</v>
      </c>
      <c r="H5" s="36">
        <v>2051608848.8800001</v>
      </c>
      <c r="I5" s="36">
        <f t="shared" si="1"/>
        <v>-4.0596161685396686</v>
      </c>
      <c r="J5" s="36">
        <v>2138420513.8099999</v>
      </c>
      <c r="K5" s="36">
        <v>2051608848.8800001</v>
      </c>
      <c r="L5" s="37">
        <f t="shared" si="2"/>
        <v>-4.0596161685396686</v>
      </c>
      <c r="M5" s="28"/>
    </row>
    <row r="6" spans="1:13" s="1" customFormat="1" ht="16" customHeight="1" x14ac:dyDescent="0.25">
      <c r="A6" s="35" t="s">
        <v>33</v>
      </c>
      <c r="B6" s="36">
        <v>237301724.46000001</v>
      </c>
      <c r="C6" s="36">
        <v>255324522.38</v>
      </c>
      <c r="D6" s="36">
        <v>198091369.13999999</v>
      </c>
      <c r="E6" s="36">
        <f t="shared" si="0"/>
        <v>-22.41584658868755</v>
      </c>
      <c r="F6" s="36">
        <v>1622579282.4000001</v>
      </c>
      <c r="G6" s="36">
        <v>1762173747.9000001</v>
      </c>
      <c r="H6" s="36">
        <v>1788114632.51</v>
      </c>
      <c r="I6" s="36">
        <f t="shared" si="1"/>
        <v>1.4720957363548233</v>
      </c>
      <c r="J6" s="36">
        <v>1762173747.9000001</v>
      </c>
      <c r="K6" s="36">
        <v>1788114632.51</v>
      </c>
      <c r="L6" s="37">
        <f t="shared" si="2"/>
        <v>1.4720957363548233</v>
      </c>
      <c r="M6" s="28"/>
    </row>
    <row r="7" spans="1:13" s="1" customFormat="1" ht="16" customHeight="1" x14ac:dyDescent="0.25">
      <c r="A7" s="35" t="s">
        <v>34</v>
      </c>
      <c r="B7" s="36">
        <v>92376147.150000006</v>
      </c>
      <c r="C7" s="36">
        <v>89927799.530000001</v>
      </c>
      <c r="D7" s="36">
        <v>106145109.16</v>
      </c>
      <c r="E7" s="36">
        <f t="shared" si="0"/>
        <v>18.033700051328271</v>
      </c>
      <c r="F7" s="36">
        <v>1351294653.1400001</v>
      </c>
      <c r="G7" s="36">
        <v>1117760167.48</v>
      </c>
      <c r="H7" s="36">
        <v>1176592774.6900001</v>
      </c>
      <c r="I7" s="36">
        <f t="shared" si="1"/>
        <v>5.2634374458555504</v>
      </c>
      <c r="J7" s="36">
        <v>1117760167.48</v>
      </c>
      <c r="K7" s="36">
        <v>1176592774.6900001</v>
      </c>
      <c r="L7" s="37">
        <f t="shared" si="2"/>
        <v>5.2634374458555504</v>
      </c>
      <c r="M7" s="28"/>
    </row>
    <row r="8" spans="1:13" s="1" customFormat="1" ht="16" customHeight="1" x14ac:dyDescent="0.25">
      <c r="A8" s="35" t="s">
        <v>35</v>
      </c>
      <c r="B8" s="36">
        <v>108740019.16</v>
      </c>
      <c r="C8" s="36">
        <v>103445245.59</v>
      </c>
      <c r="D8" s="36">
        <v>105539890.77</v>
      </c>
      <c r="E8" s="36">
        <f t="shared" si="0"/>
        <v>2.0248829881481574</v>
      </c>
      <c r="F8" s="36">
        <v>1207625692.78</v>
      </c>
      <c r="G8" s="36">
        <v>1124303376.46</v>
      </c>
      <c r="H8" s="36">
        <v>1111302210.7</v>
      </c>
      <c r="I8" s="36">
        <f t="shared" si="1"/>
        <v>-1.1563752304058423</v>
      </c>
      <c r="J8" s="36">
        <v>1124303376.46</v>
      </c>
      <c r="K8" s="36">
        <v>1111302210.7</v>
      </c>
      <c r="L8" s="37">
        <f t="shared" si="2"/>
        <v>-1.1563752304058423</v>
      </c>
      <c r="M8" s="28"/>
    </row>
    <row r="9" spans="1:13" s="1" customFormat="1" ht="16" customHeight="1" x14ac:dyDescent="0.25">
      <c r="A9" s="35" t="s">
        <v>36</v>
      </c>
      <c r="B9" s="36">
        <v>71320409.150000006</v>
      </c>
      <c r="C9" s="36">
        <v>64059359.409999996</v>
      </c>
      <c r="D9" s="36">
        <v>70351964.040000007</v>
      </c>
      <c r="E9" s="36">
        <f t="shared" si="0"/>
        <v>9.8230839146007796</v>
      </c>
      <c r="F9" s="36">
        <v>695700312.64999998</v>
      </c>
      <c r="G9" s="36">
        <v>704125760.00999904</v>
      </c>
      <c r="H9" s="36">
        <v>648722169.38999999</v>
      </c>
      <c r="I9" s="36">
        <f t="shared" si="1"/>
        <v>-7.8684226265507293</v>
      </c>
      <c r="J9" s="36">
        <v>704125760.00999904</v>
      </c>
      <c r="K9" s="36">
        <v>648722169.38999999</v>
      </c>
      <c r="L9" s="37">
        <f t="shared" si="2"/>
        <v>-7.8684226265507293</v>
      </c>
      <c r="M9" s="28"/>
    </row>
    <row r="10" spans="1:13" s="1" customFormat="1" ht="16" customHeight="1" x14ac:dyDescent="0.25">
      <c r="A10" s="35" t="s">
        <v>37</v>
      </c>
      <c r="B10" s="36">
        <v>32910946.199999999</v>
      </c>
      <c r="C10" s="36">
        <v>31305486.579999998</v>
      </c>
      <c r="D10" s="36">
        <v>28158436.280000001</v>
      </c>
      <c r="E10" s="36">
        <f t="shared" si="0"/>
        <v>-10.052711661126326</v>
      </c>
      <c r="F10" s="36">
        <v>529142408.38</v>
      </c>
      <c r="G10" s="36">
        <v>319096068.32999998</v>
      </c>
      <c r="H10" s="36">
        <v>383639470.30000001</v>
      </c>
      <c r="I10" s="36">
        <f t="shared" si="1"/>
        <v>20.226949930091617</v>
      </c>
      <c r="J10" s="36">
        <v>319096068.32999998</v>
      </c>
      <c r="K10" s="36">
        <v>383639470.30000001</v>
      </c>
      <c r="L10" s="37">
        <f t="shared" si="2"/>
        <v>20.226949930091617</v>
      </c>
      <c r="M10" s="28"/>
    </row>
    <row r="11" spans="1:13" s="1" customFormat="1" ht="16" customHeight="1" x14ac:dyDescent="0.25">
      <c r="A11" s="35" t="s">
        <v>38</v>
      </c>
      <c r="B11" s="36">
        <v>24246176.98</v>
      </c>
      <c r="C11" s="36">
        <v>25552433.149999999</v>
      </c>
      <c r="D11" s="36">
        <v>27850923.940000001</v>
      </c>
      <c r="E11" s="36">
        <f t="shared" si="0"/>
        <v>8.9951934381638434</v>
      </c>
      <c r="F11" s="36">
        <v>368159800.70999998</v>
      </c>
      <c r="G11" s="36">
        <v>340235734.42000002</v>
      </c>
      <c r="H11" s="36">
        <v>374713252.51999998</v>
      </c>
      <c r="I11" s="36">
        <f t="shared" si="1"/>
        <v>10.133420629309793</v>
      </c>
      <c r="J11" s="36">
        <v>340235734.42000002</v>
      </c>
      <c r="K11" s="36">
        <v>374713252.51999998</v>
      </c>
      <c r="L11" s="37">
        <f t="shared" si="2"/>
        <v>10.133420629309793</v>
      </c>
      <c r="M11" s="28"/>
    </row>
    <row r="12" spans="1:13" s="1" customFormat="1" ht="16" customHeight="1" thickBot="1" x14ac:dyDescent="0.3">
      <c r="A12" s="38" t="s">
        <v>39</v>
      </c>
      <c r="B12" s="39">
        <v>1508881313.9200001</v>
      </c>
      <c r="C12" s="39">
        <v>1668912836.8800001</v>
      </c>
      <c r="D12" s="39">
        <v>1508265974.01</v>
      </c>
      <c r="E12" s="39">
        <f t="shared" si="0"/>
        <v>-9.6258390084844869</v>
      </c>
      <c r="F12" s="39">
        <v>19330529986.099998</v>
      </c>
      <c r="G12" s="39">
        <v>16109731354.870001</v>
      </c>
      <c r="H12" s="39">
        <v>17222545452.830002</v>
      </c>
      <c r="I12" s="39">
        <f t="shared" si="1"/>
        <v>6.9077135642215115</v>
      </c>
      <c r="J12" s="39">
        <v>16109731354.870001</v>
      </c>
      <c r="K12" s="39">
        <v>17222545452.830002</v>
      </c>
      <c r="L12" s="40">
        <f t="shared" si="2"/>
        <v>6.9077135642215115</v>
      </c>
      <c r="M12" s="28"/>
    </row>
    <row r="13" spans="1:13" ht="13" thickTop="1" x14ac:dyDescent="0.25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</sheetData>
  <pageMargins left="0.70866141732283472" right="0.70866141732283472" top="0.74803149606299213" bottom="0.74803149606299213" header="0.31496062992125984" footer="0.31496062992125984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Sektör</vt:lpstr>
      <vt:lpstr>Ülke </vt:lpstr>
      <vt:lpstr>Birlik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Ceyda Gozuyesil</cp:lastModifiedBy>
  <cp:lastPrinted>2025-01-03T13:48:15Z</cp:lastPrinted>
  <dcterms:created xsi:type="dcterms:W3CDTF">2025-01-03T12:59:13Z</dcterms:created>
  <dcterms:modified xsi:type="dcterms:W3CDTF">2025-01-03T13:48:22Z</dcterms:modified>
</cp:coreProperties>
</file>